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PivotChartFilter="1" defaultThemeVersion="124226"/>
  <bookViews>
    <workbookView xWindow="0" yWindow="30" windowWidth="19200" windowHeight="12090"/>
  </bookViews>
  <sheets>
    <sheet name="Pivot" sheetId="4" r:id="rId1"/>
    <sheet name="StartData" sheetId="1" r:id="rId2"/>
    <sheet name="SecondData" sheetId="3" r:id="rId3"/>
    <sheet name="ThirdData" sheetId="5" r:id="rId4"/>
    <sheet name="LastData" sheetId="6" r:id="rId5"/>
  </sheets>
  <calcPr calcId="125725"/>
  <pivotCaches>
    <pivotCache cacheId="1" r:id="rId6"/>
  </pivotCaches>
</workbook>
</file>

<file path=xl/calcChain.xml><?xml version="1.0" encoding="utf-8"?>
<calcChain xmlns="http://schemas.openxmlformats.org/spreadsheetml/2006/main">
  <c r="C4" i="5"/>
  <c r="D4"/>
  <c r="E4"/>
  <c r="F4"/>
  <c r="G4"/>
  <c r="H4"/>
  <c r="B4"/>
  <c r="C5"/>
  <c r="D5"/>
  <c r="E5"/>
  <c r="F5"/>
  <c r="G5"/>
  <c r="H5"/>
  <c r="B5"/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2"/>
</calcChain>
</file>

<file path=xl/sharedStrings.xml><?xml version="1.0" encoding="utf-8"?>
<sst xmlns="http://schemas.openxmlformats.org/spreadsheetml/2006/main" count="46" uniqueCount="31">
  <si>
    <t>A</t>
  </si>
  <si>
    <t>A</t>
    <phoneticPr fontId="1"/>
  </si>
  <si>
    <t>B</t>
  </si>
  <si>
    <t>B</t>
    <phoneticPr fontId="1"/>
  </si>
  <si>
    <t>C</t>
  </si>
  <si>
    <t>C</t>
    <phoneticPr fontId="1"/>
  </si>
  <si>
    <t>D</t>
  </si>
  <si>
    <t>D</t>
    <phoneticPr fontId="1"/>
  </si>
  <si>
    <t>E</t>
  </si>
  <si>
    <t>E</t>
    <phoneticPr fontId="1"/>
  </si>
  <si>
    <t>F</t>
  </si>
  <si>
    <t>F</t>
    <phoneticPr fontId="1"/>
  </si>
  <si>
    <t>G</t>
  </si>
  <si>
    <t>G</t>
    <phoneticPr fontId="1"/>
  </si>
  <si>
    <t>行ラベル</t>
  </si>
  <si>
    <t>総計</t>
  </si>
  <si>
    <t>合計 / A</t>
  </si>
  <si>
    <t>値</t>
  </si>
  <si>
    <t>合計 / B</t>
  </si>
  <si>
    <t>合計 / C</t>
  </si>
  <si>
    <t>合計 / D</t>
  </si>
  <si>
    <t>合計 / E</t>
  </si>
  <si>
    <t>合計 / F</t>
  </si>
  <si>
    <t>合計 / G</t>
  </si>
  <si>
    <t>Year</t>
    <phoneticPr fontId="1"/>
  </si>
  <si>
    <t>Day</t>
    <phoneticPr fontId="1"/>
  </si>
  <si>
    <t>Average</t>
  </si>
  <si>
    <t>Average</t>
    <phoneticPr fontId="1"/>
  </si>
  <si>
    <t>Correlation</t>
  </si>
  <si>
    <t>Correlation</t>
    <phoneticPr fontId="1"/>
  </si>
  <si>
    <t>Variable</t>
    <phoneticPr fontId="1"/>
  </si>
</sst>
</file>

<file path=xl/styles.xml><?xml version="1.0" encoding="utf-8"?>
<styleSheet xmlns="http://schemas.openxmlformats.org/spreadsheetml/2006/main">
  <numFmts count="2">
    <numFmt numFmtId="176" formatCode="yyyy/mm/dd;@"/>
    <numFmt numFmtId="177" formatCode="0.00_ 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pivotSource>
    <c:name>[hasssei-data3.xlsx]Pivot!ﾋﾟﾎﾞｯﾄﾃｰﾌﾞﾙ1</c:name>
    <c:fmtId val="0"/>
  </c:pivotSource>
  <c:chart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</c:pivotFmts>
    <c:plotArea>
      <c:layout/>
      <c:lineChart>
        <c:grouping val="standard"/>
        <c:ser>
          <c:idx val="0"/>
          <c:order val="0"/>
          <c:tx>
            <c:strRef>
              <c:f>Pivot!$B$3:$B$4</c:f>
              <c:strCache>
                <c:ptCount val="1"/>
                <c:pt idx="0">
                  <c:v>合計 / A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Pivot!$B$5:$B$19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tx>
            <c:strRef>
              <c:f>Pivot!$C$3:$C$4</c:f>
              <c:strCache>
                <c:ptCount val="1"/>
                <c:pt idx="0">
                  <c:v>合計 / B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Pivot!$C$5:$C$19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Pivot!$D$3:$D$4</c:f>
              <c:strCache>
                <c:ptCount val="1"/>
                <c:pt idx="0">
                  <c:v>合計 / C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Pivot!$D$5:$D$19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Pivot!$E$3:$E$4</c:f>
              <c:strCache>
                <c:ptCount val="1"/>
                <c:pt idx="0">
                  <c:v>合計 / D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Pivot!$E$5:$E$19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</c:ser>
        <c:ser>
          <c:idx val="4"/>
          <c:order val="4"/>
          <c:tx>
            <c:strRef>
              <c:f>Pivot!$F$3:$F$4</c:f>
              <c:strCache>
                <c:ptCount val="1"/>
                <c:pt idx="0">
                  <c:v>合計 / E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Pivot!$F$5:$F$19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Pivot!$G$3:$G$4</c:f>
              <c:strCache>
                <c:ptCount val="1"/>
                <c:pt idx="0">
                  <c:v>合計 / F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Pivot!$G$5:$G$19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Pivot!$H$3:$H$4</c:f>
              <c:strCache>
                <c:ptCount val="1"/>
                <c:pt idx="0">
                  <c:v>合計 / G</c:v>
                </c:pt>
              </c:strCache>
            </c:strRef>
          </c:tx>
          <c:cat>
            <c:strRef>
              <c:f>Pivot!$A$5:$A$19</c:f>
              <c:strCach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strCache>
            </c:strRef>
          </c:cat>
          <c:val>
            <c:numRef>
              <c:f>Pivot!$H$5:$H$19</c:f>
              <c:numCache>
                <c:formatCode>General</c:formatCode>
                <c:ptCount val="1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  <c:marker val="1"/>
        <c:axId val="98815360"/>
        <c:axId val="98825344"/>
      </c:lineChart>
      <c:catAx>
        <c:axId val="98815360"/>
        <c:scaling>
          <c:orientation val="minMax"/>
        </c:scaling>
        <c:axPos val="b"/>
        <c:tickLblPos val="nextTo"/>
        <c:crossAx val="98825344"/>
        <c:crosses val="autoZero"/>
        <c:auto val="1"/>
        <c:lblAlgn val="ctr"/>
        <c:lblOffset val="100"/>
      </c:catAx>
      <c:valAx>
        <c:axId val="98825344"/>
        <c:scaling>
          <c:orientation val="minMax"/>
        </c:scaling>
        <c:axPos val="l"/>
        <c:majorGridlines/>
        <c:numFmt formatCode="General" sourceLinked="1"/>
        <c:tickLblPos val="nextTo"/>
        <c:crossAx val="9881536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97372812424007"/>
          <c:y val="6.3533732103229587E-2"/>
          <c:w val="0.60317006700041098"/>
          <c:h val="0.74690052155497744"/>
        </c:manualLayout>
      </c:layout>
      <c:lineChart>
        <c:grouping val="standard"/>
        <c:ser>
          <c:idx val="0"/>
          <c:order val="0"/>
          <c:tx>
            <c:strRef>
              <c:f>SecondData!$B$3</c:f>
              <c:strCache>
                <c:ptCount val="1"/>
                <c:pt idx="0">
                  <c:v>A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SecondData!$B$4:$B$17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</c:numCache>
            </c:numRef>
          </c:val>
        </c:ser>
        <c:ser>
          <c:idx val="1"/>
          <c:order val="1"/>
          <c:tx>
            <c:strRef>
              <c:f>SecondData!$C$3</c:f>
              <c:strCache>
                <c:ptCount val="1"/>
                <c:pt idx="0">
                  <c:v>B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SecondData!$C$4:$C$17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5</c:v>
                </c:pt>
                <c:pt idx="13">
                  <c:v>5</c:v>
                </c:pt>
              </c:numCache>
            </c:numRef>
          </c:val>
        </c:ser>
        <c:ser>
          <c:idx val="2"/>
          <c:order val="2"/>
          <c:tx>
            <c:strRef>
              <c:f>SecondData!$D$3</c:f>
              <c:strCache>
                <c:ptCount val="1"/>
                <c:pt idx="0">
                  <c:v>C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SecondData!$D$4:$D$17</c:f>
              <c:numCache>
                <c:formatCode>General</c:formatCode>
                <c:ptCount val="14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3"/>
          <c:order val="3"/>
          <c:tx>
            <c:strRef>
              <c:f>SecondData!$E$3</c:f>
              <c:strCache>
                <c:ptCount val="1"/>
                <c:pt idx="0">
                  <c:v>D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SecondData!$E$4:$E$17</c:f>
              <c:numCache>
                <c:formatCode>General</c:formatCode>
                <c:ptCount val="14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</c:numCache>
            </c:numRef>
          </c:val>
        </c:ser>
        <c:ser>
          <c:idx val="4"/>
          <c:order val="4"/>
          <c:tx>
            <c:strRef>
              <c:f>SecondData!$F$3</c:f>
              <c:strCache>
                <c:ptCount val="1"/>
                <c:pt idx="0">
                  <c:v>E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SecondData!$F$4:$F$17</c:f>
              <c:numCache>
                <c:formatCode>General</c:formatCode>
                <c:ptCount val="14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</c:ser>
        <c:ser>
          <c:idx val="5"/>
          <c:order val="5"/>
          <c:tx>
            <c:strRef>
              <c:f>SecondData!$G$3</c:f>
              <c:strCache>
                <c:ptCount val="1"/>
                <c:pt idx="0">
                  <c:v>F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SecondData!$G$4:$G$17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</c:ser>
        <c:ser>
          <c:idx val="6"/>
          <c:order val="6"/>
          <c:tx>
            <c:strRef>
              <c:f>SecondData!$H$3</c:f>
              <c:strCache>
                <c:ptCount val="1"/>
                <c:pt idx="0">
                  <c:v>G</c:v>
                </c:pt>
              </c:strCache>
            </c:strRef>
          </c:tx>
          <c:cat>
            <c:numRef>
              <c:f>SecondData!$A$4:$A$17</c:f>
              <c:numCache>
                <c:formatCode>General</c:formatCode>
                <c:ptCount val="14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</c:numCache>
            </c:numRef>
          </c:cat>
          <c:val>
            <c:numRef>
              <c:f>SecondData!$H$4:$H$17</c:f>
              <c:numCache>
                <c:formatCode>General</c:formatCode>
                <c:ptCount val="14"/>
                <c:pt idx="0">
                  <c:v>7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5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3</c:v>
                </c:pt>
              </c:numCache>
            </c:numRef>
          </c:val>
        </c:ser>
        <c:marker val="1"/>
        <c:axId val="59923456"/>
        <c:axId val="59933440"/>
      </c:lineChart>
      <c:catAx>
        <c:axId val="5992345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9933440"/>
        <c:crosses val="autoZero"/>
        <c:auto val="1"/>
        <c:lblAlgn val="ctr"/>
        <c:lblOffset val="100"/>
      </c:catAx>
      <c:valAx>
        <c:axId val="599334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Sum</a:t>
                </a:r>
                <a:endParaRPr lang="ja-JP" altLang="en-US"/>
              </a:p>
            </c:rich>
          </c:tx>
          <c:layout/>
        </c:title>
        <c:numFmt formatCode="General" sourceLinked="1"/>
        <c:tickLblPos val="nextTo"/>
        <c:crossAx val="599234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8734859077194796"/>
          <c:y val="5.1400554097404488E-2"/>
          <c:w val="0.65947408443103495"/>
          <c:h val="0.7003928688258555"/>
        </c:manualLayout>
      </c:layout>
      <c:scatterChart>
        <c:scatterStyle val="lineMarker"/>
        <c:ser>
          <c:idx val="0"/>
          <c:order val="0"/>
          <c:tx>
            <c:strRef>
              <c:f>LastData!$D$2</c:f>
              <c:strCache>
                <c:ptCount val="1"/>
                <c:pt idx="0">
                  <c:v>Correlation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LastData!$C$3:$C$9</c:f>
              <c:numCache>
                <c:formatCode>0.00_ </c:formatCode>
                <c:ptCount val="7"/>
                <c:pt idx="0">
                  <c:v>5.3571428571428568</c:v>
                </c:pt>
                <c:pt idx="1">
                  <c:v>3.8571428571428572</c:v>
                </c:pt>
                <c:pt idx="2">
                  <c:v>2.9285714285714284</c:v>
                </c:pt>
                <c:pt idx="3">
                  <c:v>2.5</c:v>
                </c:pt>
                <c:pt idx="4">
                  <c:v>2.9285714285714284</c:v>
                </c:pt>
                <c:pt idx="5">
                  <c:v>0.9285714285714286</c:v>
                </c:pt>
                <c:pt idx="6">
                  <c:v>3.0714285714285716</c:v>
                </c:pt>
              </c:numCache>
            </c:numRef>
          </c:xVal>
          <c:yVal>
            <c:numRef>
              <c:f>LastData!$D$3:$D$9</c:f>
              <c:numCache>
                <c:formatCode>0.00_ </c:formatCode>
                <c:ptCount val="7"/>
                <c:pt idx="0">
                  <c:v>0.642418002062767</c:v>
                </c:pt>
                <c:pt idx="1">
                  <c:v>0.26854307776478736</c:v>
                </c:pt>
                <c:pt idx="2">
                  <c:v>-0.45124262819714017</c:v>
                </c:pt>
                <c:pt idx="3">
                  <c:v>-0.81786657967249088</c:v>
                </c:pt>
                <c:pt idx="4">
                  <c:v>-0.15970284587257688</c:v>
                </c:pt>
                <c:pt idx="5">
                  <c:v>0.69145719113609672</c:v>
                </c:pt>
                <c:pt idx="6">
                  <c:v>-8.4135668772479355E-2</c:v>
                </c:pt>
              </c:numCache>
            </c:numRef>
          </c:yVal>
        </c:ser>
        <c:axId val="59940224"/>
        <c:axId val="91408256"/>
      </c:scatterChart>
      <c:valAx>
        <c:axId val="59940224"/>
        <c:scaling>
          <c:orientation val="minMax"/>
          <c:max val="6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Average</a:t>
                </a:r>
                <a:r>
                  <a:rPr lang="en-US" altLang="ja-JP" sz="1000" b="1" i="0" u="none" strike="noStrike" baseline="0"/>
                  <a:t> 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53395953630796167"/>
              <c:y val="0.91666666666666652"/>
            </c:manualLayout>
          </c:layout>
        </c:title>
        <c:numFmt formatCode="General" sourceLinked="0"/>
        <c:majorTickMark val="none"/>
        <c:tickLblPos val="low"/>
        <c:crossAx val="91408256"/>
        <c:crosses val="autoZero"/>
        <c:crossBetween val="midCat"/>
        <c:majorUnit val="2"/>
      </c:valAx>
      <c:valAx>
        <c:axId val="91408256"/>
        <c:scaling>
          <c:orientation val="minMax"/>
          <c:max val="1"/>
          <c:min val="-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Correlation</a:t>
                </a:r>
                <a:endParaRPr lang="ja-JP" altLang="en-US"/>
              </a:p>
            </c:rich>
          </c:tx>
          <c:layout/>
        </c:title>
        <c:numFmt formatCode="#,##0.0_ " sourceLinked="0"/>
        <c:tickLblPos val="nextTo"/>
        <c:crossAx val="5994022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</xdr:row>
      <xdr:rowOff>161925</xdr:rowOff>
    </xdr:from>
    <xdr:to>
      <xdr:col>14</xdr:col>
      <xdr:colOff>657225</xdr:colOff>
      <xdr:row>17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</xdr:row>
      <xdr:rowOff>152400</xdr:rowOff>
    </xdr:from>
    <xdr:to>
      <xdr:col>12</xdr:col>
      <xdr:colOff>333375</xdr:colOff>
      <xdr:row>15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10</xdr:row>
      <xdr:rowOff>28576</xdr:rowOff>
    </xdr:from>
    <xdr:to>
      <xdr:col>8</xdr:col>
      <xdr:colOff>466725</xdr:colOff>
      <xdr:row>19</xdr:row>
      <xdr:rowOff>47625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2553.895871412038" createdVersion="3" refreshedVersion="3" minRefreshableVersion="3" recordCount="98">
  <cacheSource type="worksheet">
    <worksheetSource ref="A1:I99" sheet="StartData"/>
  </cacheSource>
  <cacheFields count="9">
    <cacheField name="年月日" numFmtId="176">
      <sharedItems containsSemiMixedTypes="0" containsNonDate="0" containsDate="1" containsString="0" minDate="2001-01-01T00:00:00" maxDate="2014-07-05T00:00:00"/>
    </cacheField>
    <cacheField name="年" numFmtId="0">
      <sharedItems containsSemiMixedTypes="0" containsString="0" containsNumber="1" containsInteger="1" minValue="2001" maxValue="2014" count="14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A" numFmtId="0">
      <sharedItems containsSemiMixedTypes="0" containsString="0" containsNumber="1" containsInteger="1" minValue="0" maxValue="1"/>
    </cacheField>
    <cacheField name="B" numFmtId="0">
      <sharedItems containsSemiMixedTypes="0" containsString="0" containsNumber="1" containsInteger="1" minValue="0" maxValue="1"/>
    </cacheField>
    <cacheField name="C" numFmtId="0">
      <sharedItems containsSemiMixedTypes="0" containsString="0" containsNumber="1" containsInteger="1" minValue="0" maxValue="1"/>
    </cacheField>
    <cacheField name="D" numFmtId="0">
      <sharedItems containsSemiMixedTypes="0" containsString="0" containsNumber="1" containsInteger="1" minValue="0" maxValue="1"/>
    </cacheField>
    <cacheField name="E" numFmtId="0">
      <sharedItems containsSemiMixedTypes="0" containsString="0" containsNumber="1" containsInteger="1" minValue="0" maxValue="1"/>
    </cacheField>
    <cacheField name="F" numFmtId="0">
      <sharedItems containsSemiMixedTypes="0" containsString="0" containsNumber="1" containsInteger="1" minValue="0" maxValue="1"/>
    </cacheField>
    <cacheField name="G" numFmtId="0">
      <sharedItems containsSemiMixedTypes="0" containsString="0" containsNumber="1" containsInteger="1" minValue="0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">
  <r>
    <d v="2001-01-01T00:00:00"/>
    <x v="0"/>
    <n v="0"/>
    <n v="1"/>
    <n v="0"/>
    <n v="1"/>
    <n v="1"/>
    <n v="0"/>
    <n v="0"/>
  </r>
  <r>
    <d v="2001-01-06T00:00:00"/>
    <x v="0"/>
    <n v="0"/>
    <n v="1"/>
    <n v="0"/>
    <n v="1"/>
    <n v="0"/>
    <n v="0"/>
    <n v="1"/>
  </r>
  <r>
    <d v="2001-04-05T00:00:00"/>
    <x v="0"/>
    <n v="0"/>
    <n v="0"/>
    <n v="1"/>
    <n v="0"/>
    <n v="1"/>
    <n v="0"/>
    <n v="1"/>
  </r>
  <r>
    <d v="2001-05-02T00:00:00"/>
    <x v="0"/>
    <n v="0"/>
    <n v="0"/>
    <n v="1"/>
    <n v="1"/>
    <n v="0"/>
    <n v="0"/>
    <n v="1"/>
  </r>
  <r>
    <d v="2001-05-07T00:00:00"/>
    <x v="0"/>
    <n v="1"/>
    <n v="0"/>
    <n v="1"/>
    <n v="0"/>
    <n v="1"/>
    <n v="0"/>
    <n v="1"/>
  </r>
  <r>
    <d v="2001-05-16T00:00:00"/>
    <x v="0"/>
    <n v="1"/>
    <n v="1"/>
    <n v="0"/>
    <n v="1"/>
    <n v="0"/>
    <n v="0"/>
    <n v="0"/>
  </r>
  <r>
    <d v="2001-06-08T00:00:00"/>
    <x v="0"/>
    <n v="1"/>
    <n v="0"/>
    <n v="0"/>
    <n v="0"/>
    <n v="1"/>
    <n v="0"/>
    <n v="1"/>
  </r>
  <r>
    <d v="2001-08-05T00:00:00"/>
    <x v="0"/>
    <n v="0"/>
    <n v="0"/>
    <n v="1"/>
    <n v="1"/>
    <n v="0"/>
    <n v="0"/>
    <n v="0"/>
  </r>
  <r>
    <d v="2001-09-25T00:00:00"/>
    <x v="0"/>
    <n v="0"/>
    <n v="1"/>
    <n v="0"/>
    <n v="0"/>
    <n v="1"/>
    <n v="0"/>
    <n v="1"/>
  </r>
  <r>
    <d v="2001-09-27T00:00:00"/>
    <x v="0"/>
    <n v="0"/>
    <n v="0"/>
    <n v="1"/>
    <n v="0"/>
    <n v="0"/>
    <n v="0"/>
    <n v="1"/>
  </r>
  <r>
    <d v="2001-10-28T00:00:00"/>
    <x v="0"/>
    <n v="1"/>
    <n v="0"/>
    <n v="0"/>
    <n v="1"/>
    <n v="1"/>
    <n v="0"/>
    <n v="0"/>
  </r>
  <r>
    <d v="2001-11-24T00:00:00"/>
    <x v="0"/>
    <n v="0"/>
    <n v="1"/>
    <n v="0"/>
    <n v="0"/>
    <n v="0"/>
    <n v="0"/>
    <n v="0"/>
  </r>
  <r>
    <d v="2002-02-19T00:00:00"/>
    <x v="1"/>
    <n v="1"/>
    <n v="0"/>
    <n v="0"/>
    <n v="1"/>
    <n v="0"/>
    <n v="1"/>
    <n v="1"/>
  </r>
  <r>
    <d v="2002-05-24T00:00:00"/>
    <x v="1"/>
    <n v="0"/>
    <n v="1"/>
    <n v="0"/>
    <n v="1"/>
    <n v="0"/>
    <n v="0"/>
    <n v="0"/>
  </r>
  <r>
    <d v="2002-07-23T00:00:00"/>
    <x v="1"/>
    <n v="1"/>
    <n v="0"/>
    <n v="1"/>
    <n v="0"/>
    <n v="1"/>
    <n v="0"/>
    <n v="0"/>
  </r>
  <r>
    <d v="2002-10-25T00:00:00"/>
    <x v="1"/>
    <n v="1"/>
    <n v="1"/>
    <n v="1"/>
    <n v="1"/>
    <n v="0"/>
    <n v="0"/>
    <n v="1"/>
  </r>
  <r>
    <d v="2002-11-12T00:00:00"/>
    <x v="1"/>
    <n v="1"/>
    <n v="0"/>
    <n v="1"/>
    <n v="0"/>
    <n v="0"/>
    <n v="0"/>
    <n v="0"/>
  </r>
  <r>
    <d v="2002-12-18T00:00:00"/>
    <x v="1"/>
    <n v="1"/>
    <n v="1"/>
    <n v="0"/>
    <n v="1"/>
    <n v="1"/>
    <n v="0"/>
    <n v="1"/>
  </r>
  <r>
    <d v="2003-03-06T00:00:00"/>
    <x v="2"/>
    <n v="1"/>
    <n v="1"/>
    <n v="0"/>
    <n v="0"/>
    <n v="0"/>
    <n v="0"/>
    <n v="0"/>
  </r>
  <r>
    <d v="2003-04-29T00:00:00"/>
    <x v="2"/>
    <n v="0"/>
    <n v="0"/>
    <n v="1"/>
    <n v="1"/>
    <n v="1"/>
    <n v="0"/>
    <n v="0"/>
  </r>
  <r>
    <d v="2003-05-01T00:00:00"/>
    <x v="2"/>
    <n v="1"/>
    <n v="0"/>
    <n v="0"/>
    <n v="1"/>
    <n v="1"/>
    <n v="0"/>
    <n v="0"/>
  </r>
  <r>
    <d v="2003-07-01T00:00:00"/>
    <x v="2"/>
    <n v="0"/>
    <n v="1"/>
    <n v="0"/>
    <n v="1"/>
    <n v="0"/>
    <n v="0"/>
    <n v="0"/>
  </r>
  <r>
    <d v="2003-08-17T00:00:00"/>
    <x v="2"/>
    <n v="0"/>
    <n v="0"/>
    <n v="1"/>
    <n v="1"/>
    <n v="0"/>
    <n v="0"/>
    <n v="0"/>
  </r>
  <r>
    <d v="2003-11-11T00:00:00"/>
    <x v="2"/>
    <n v="0"/>
    <n v="1"/>
    <n v="0"/>
    <n v="0"/>
    <n v="0"/>
    <n v="0"/>
    <n v="0"/>
  </r>
  <r>
    <d v="2004-01-20T00:00:00"/>
    <x v="3"/>
    <n v="0"/>
    <n v="0"/>
    <n v="0"/>
    <n v="1"/>
    <n v="1"/>
    <n v="0"/>
    <n v="0"/>
  </r>
  <r>
    <d v="2004-03-15T00:00:00"/>
    <x v="3"/>
    <n v="1"/>
    <n v="0"/>
    <n v="1"/>
    <n v="0"/>
    <n v="0"/>
    <n v="0"/>
    <n v="1"/>
  </r>
  <r>
    <d v="2004-05-14T00:00:00"/>
    <x v="3"/>
    <n v="0"/>
    <n v="0"/>
    <n v="1"/>
    <n v="1"/>
    <n v="0"/>
    <n v="0"/>
    <n v="1"/>
  </r>
  <r>
    <d v="2004-07-08T00:00:00"/>
    <x v="3"/>
    <n v="0"/>
    <n v="1"/>
    <n v="1"/>
    <n v="0"/>
    <n v="0"/>
    <n v="0"/>
    <n v="0"/>
  </r>
  <r>
    <d v="2004-08-06T00:00:00"/>
    <x v="3"/>
    <n v="1"/>
    <n v="0"/>
    <n v="1"/>
    <n v="1"/>
    <n v="0"/>
    <n v="0"/>
    <n v="0"/>
  </r>
  <r>
    <d v="2004-09-08T00:00:00"/>
    <x v="3"/>
    <n v="1"/>
    <n v="1"/>
    <n v="0"/>
    <n v="1"/>
    <n v="0"/>
    <n v="0"/>
    <n v="1"/>
  </r>
  <r>
    <d v="2004-11-29T00:00:00"/>
    <x v="3"/>
    <n v="1"/>
    <n v="0"/>
    <n v="0"/>
    <n v="0"/>
    <n v="1"/>
    <n v="1"/>
    <n v="0"/>
  </r>
  <r>
    <d v="2005-02-19T00:00:00"/>
    <x v="4"/>
    <n v="1"/>
    <n v="1"/>
    <n v="0"/>
    <n v="0"/>
    <n v="0"/>
    <n v="0"/>
    <n v="1"/>
  </r>
  <r>
    <d v="2005-03-18T00:00:00"/>
    <x v="4"/>
    <n v="1"/>
    <n v="0"/>
    <n v="0"/>
    <n v="1"/>
    <n v="1"/>
    <n v="0"/>
    <n v="0"/>
  </r>
  <r>
    <d v="2005-04-12T00:00:00"/>
    <x v="4"/>
    <n v="1"/>
    <n v="1"/>
    <n v="1"/>
    <n v="1"/>
    <n v="1"/>
    <n v="0"/>
    <n v="0"/>
  </r>
  <r>
    <d v="2005-05-25T00:00:00"/>
    <x v="4"/>
    <n v="0"/>
    <n v="1"/>
    <n v="1"/>
    <n v="0"/>
    <n v="0"/>
    <n v="0"/>
    <n v="0"/>
  </r>
  <r>
    <d v="2005-08-04T00:00:00"/>
    <x v="4"/>
    <n v="0"/>
    <n v="1"/>
    <n v="1"/>
    <n v="1"/>
    <n v="0"/>
    <n v="0"/>
    <n v="1"/>
  </r>
  <r>
    <d v="2005-09-22T00:00:00"/>
    <x v="4"/>
    <n v="1"/>
    <n v="1"/>
    <n v="0"/>
    <n v="0"/>
    <n v="0"/>
    <n v="0"/>
    <n v="1"/>
  </r>
  <r>
    <d v="2005-11-11T00:00:00"/>
    <x v="4"/>
    <n v="0"/>
    <n v="0"/>
    <n v="0"/>
    <n v="1"/>
    <n v="0"/>
    <n v="0"/>
    <n v="0"/>
  </r>
  <r>
    <d v="2006-01-01T00:00:00"/>
    <x v="5"/>
    <n v="1"/>
    <n v="0"/>
    <n v="0"/>
    <n v="0"/>
    <n v="0"/>
    <n v="0"/>
    <n v="0"/>
  </r>
  <r>
    <d v="2006-02-23T00:00:00"/>
    <x v="5"/>
    <n v="1"/>
    <n v="1"/>
    <n v="1"/>
    <n v="0"/>
    <n v="0"/>
    <n v="0"/>
    <n v="1"/>
  </r>
  <r>
    <d v="2006-05-15T00:00:00"/>
    <x v="5"/>
    <n v="1"/>
    <n v="1"/>
    <n v="0"/>
    <n v="1"/>
    <n v="1"/>
    <n v="0"/>
    <n v="1"/>
  </r>
  <r>
    <d v="2006-07-13T00:00:00"/>
    <x v="5"/>
    <n v="1"/>
    <n v="1"/>
    <n v="1"/>
    <n v="0"/>
    <n v="1"/>
    <n v="0"/>
    <n v="0"/>
  </r>
  <r>
    <d v="2006-07-30T00:00:00"/>
    <x v="5"/>
    <n v="0"/>
    <n v="0"/>
    <n v="0"/>
    <n v="0"/>
    <n v="0"/>
    <n v="0"/>
    <n v="0"/>
  </r>
  <r>
    <d v="2006-09-20T00:00:00"/>
    <x v="5"/>
    <n v="1"/>
    <n v="1"/>
    <n v="0"/>
    <n v="0"/>
    <n v="1"/>
    <n v="1"/>
    <n v="0"/>
  </r>
  <r>
    <d v="2006-11-11T00:00:00"/>
    <x v="5"/>
    <n v="1"/>
    <n v="0"/>
    <n v="1"/>
    <n v="0"/>
    <n v="0"/>
    <n v="0"/>
    <n v="0"/>
  </r>
  <r>
    <d v="2007-01-07T00:00:00"/>
    <x v="6"/>
    <n v="1"/>
    <n v="1"/>
    <n v="1"/>
    <n v="0"/>
    <n v="0"/>
    <n v="0"/>
    <n v="0"/>
  </r>
  <r>
    <d v="2007-03-02T00:00:00"/>
    <x v="6"/>
    <n v="1"/>
    <n v="0"/>
    <n v="0"/>
    <n v="1"/>
    <n v="1"/>
    <n v="0"/>
    <n v="1"/>
  </r>
  <r>
    <d v="2007-05-30T00:00:00"/>
    <x v="6"/>
    <n v="1"/>
    <n v="1"/>
    <n v="0"/>
    <n v="0"/>
    <n v="1"/>
    <n v="0"/>
    <n v="1"/>
  </r>
  <r>
    <d v="2007-08-26T00:00:00"/>
    <x v="6"/>
    <n v="1"/>
    <n v="1"/>
    <n v="0"/>
    <n v="1"/>
    <n v="0"/>
    <n v="0"/>
    <n v="0"/>
  </r>
  <r>
    <d v="2007-11-07T00:00:00"/>
    <x v="6"/>
    <n v="1"/>
    <n v="1"/>
    <n v="1"/>
    <n v="0"/>
    <n v="0"/>
    <n v="0"/>
    <n v="1"/>
  </r>
  <r>
    <d v="2008-01-10T00:00:00"/>
    <x v="7"/>
    <n v="1"/>
    <n v="0"/>
    <n v="0"/>
    <n v="0"/>
    <n v="1"/>
    <n v="0"/>
    <n v="1"/>
  </r>
  <r>
    <d v="2008-03-26T00:00:00"/>
    <x v="7"/>
    <n v="1"/>
    <n v="0"/>
    <n v="1"/>
    <n v="0"/>
    <n v="1"/>
    <n v="0"/>
    <n v="1"/>
  </r>
  <r>
    <d v="2008-05-22T00:00:00"/>
    <x v="7"/>
    <n v="1"/>
    <n v="1"/>
    <n v="1"/>
    <n v="0"/>
    <n v="0"/>
    <n v="0"/>
    <n v="1"/>
  </r>
  <r>
    <d v="2008-07-12T00:00:00"/>
    <x v="7"/>
    <n v="1"/>
    <n v="1"/>
    <n v="0"/>
    <n v="0"/>
    <n v="1"/>
    <n v="0"/>
    <n v="0"/>
  </r>
  <r>
    <d v="2008-08-05T00:00:00"/>
    <x v="7"/>
    <n v="1"/>
    <n v="1"/>
    <n v="1"/>
    <n v="0"/>
    <n v="0"/>
    <n v="0"/>
    <n v="1"/>
  </r>
  <r>
    <d v="2008-10-02T00:00:00"/>
    <x v="7"/>
    <n v="1"/>
    <n v="1"/>
    <n v="0"/>
    <n v="0"/>
    <n v="1"/>
    <n v="0"/>
    <n v="1"/>
  </r>
  <r>
    <d v="2008-11-01T00:00:00"/>
    <x v="7"/>
    <n v="1"/>
    <n v="0"/>
    <n v="1"/>
    <n v="1"/>
    <n v="0"/>
    <n v="0"/>
    <n v="0"/>
  </r>
  <r>
    <d v="2008-11-06T00:00:00"/>
    <x v="7"/>
    <n v="1"/>
    <n v="0"/>
    <n v="0"/>
    <n v="1"/>
    <n v="1"/>
    <n v="0"/>
    <n v="0"/>
  </r>
  <r>
    <d v="2009-01-14T00:00:00"/>
    <x v="8"/>
    <n v="1"/>
    <n v="0"/>
    <n v="1"/>
    <n v="0"/>
    <n v="0"/>
    <n v="0"/>
    <n v="0"/>
  </r>
  <r>
    <d v="2009-04-16T00:00:00"/>
    <x v="8"/>
    <n v="1"/>
    <n v="1"/>
    <n v="0"/>
    <n v="0"/>
    <n v="1"/>
    <n v="0"/>
    <n v="0"/>
  </r>
  <r>
    <d v="2009-07-11T00:00:00"/>
    <x v="8"/>
    <n v="1"/>
    <n v="0"/>
    <n v="1"/>
    <n v="1"/>
    <n v="0"/>
    <n v="0"/>
    <n v="1"/>
  </r>
  <r>
    <d v="2009-09-30T00:00:00"/>
    <x v="8"/>
    <n v="1"/>
    <n v="1"/>
    <n v="0"/>
    <n v="0"/>
    <n v="1"/>
    <n v="0"/>
    <n v="0"/>
  </r>
  <r>
    <d v="2009-12-04T00:00:00"/>
    <x v="8"/>
    <n v="1"/>
    <n v="1"/>
    <n v="0"/>
    <n v="1"/>
    <n v="1"/>
    <n v="0"/>
    <n v="0"/>
  </r>
  <r>
    <d v="2010-02-11T00:00:00"/>
    <x v="9"/>
    <n v="1"/>
    <n v="0"/>
    <n v="0"/>
    <n v="0"/>
    <n v="1"/>
    <n v="0"/>
    <n v="1"/>
  </r>
  <r>
    <d v="2010-04-25T00:00:00"/>
    <x v="9"/>
    <n v="1"/>
    <n v="0"/>
    <n v="0"/>
    <n v="0"/>
    <n v="1"/>
    <n v="1"/>
    <n v="1"/>
  </r>
  <r>
    <d v="2010-06-21T00:00:00"/>
    <x v="9"/>
    <n v="1"/>
    <n v="1"/>
    <n v="0"/>
    <n v="1"/>
    <n v="0"/>
    <n v="0"/>
    <n v="0"/>
  </r>
  <r>
    <d v="2010-08-06T00:00:00"/>
    <x v="9"/>
    <n v="0"/>
    <n v="1"/>
    <n v="1"/>
    <n v="0"/>
    <n v="0"/>
    <n v="0"/>
    <n v="0"/>
  </r>
  <r>
    <d v="2010-10-05T00:00:00"/>
    <x v="9"/>
    <n v="1"/>
    <n v="0"/>
    <n v="1"/>
    <n v="0"/>
    <n v="1"/>
    <n v="0"/>
    <n v="1"/>
  </r>
  <r>
    <d v="2010-11-03T00:00:00"/>
    <x v="9"/>
    <n v="1"/>
    <n v="1"/>
    <n v="1"/>
    <n v="0"/>
    <n v="0"/>
    <n v="0"/>
    <n v="0"/>
  </r>
  <r>
    <d v="2011-01-12T00:00:00"/>
    <x v="10"/>
    <n v="1"/>
    <n v="0"/>
    <n v="0"/>
    <n v="0"/>
    <n v="0"/>
    <n v="0"/>
    <n v="1"/>
  </r>
  <r>
    <d v="2011-01-18T00:00:00"/>
    <x v="10"/>
    <n v="1"/>
    <n v="1"/>
    <n v="0"/>
    <n v="0"/>
    <n v="1"/>
    <n v="1"/>
    <n v="0"/>
  </r>
  <r>
    <d v="2011-03-27T00:00:00"/>
    <x v="10"/>
    <n v="1"/>
    <n v="0"/>
    <n v="0"/>
    <n v="0"/>
    <n v="1"/>
    <n v="0"/>
    <n v="0"/>
  </r>
  <r>
    <d v="2011-06-15T00:00:00"/>
    <x v="10"/>
    <n v="1"/>
    <n v="1"/>
    <n v="1"/>
    <n v="0"/>
    <n v="1"/>
    <n v="0"/>
    <n v="0"/>
  </r>
  <r>
    <d v="2011-08-16T00:00:00"/>
    <x v="10"/>
    <n v="1"/>
    <n v="0"/>
    <n v="0"/>
    <n v="0"/>
    <n v="1"/>
    <n v="0"/>
    <n v="0"/>
  </r>
  <r>
    <d v="2011-10-20T00:00:00"/>
    <x v="10"/>
    <n v="1"/>
    <n v="1"/>
    <n v="0"/>
    <n v="1"/>
    <n v="0"/>
    <n v="0"/>
    <n v="0"/>
  </r>
  <r>
    <d v="2011-10-23T00:00:00"/>
    <x v="10"/>
    <n v="1"/>
    <n v="1"/>
    <n v="1"/>
    <n v="0"/>
    <n v="1"/>
    <n v="0"/>
    <n v="1"/>
  </r>
  <r>
    <d v="2011-11-05T00:00:00"/>
    <x v="10"/>
    <n v="1"/>
    <n v="1"/>
    <n v="0"/>
    <n v="0"/>
    <n v="0"/>
    <n v="1"/>
    <n v="1"/>
  </r>
  <r>
    <d v="2012-02-07T00:00:00"/>
    <x v="11"/>
    <n v="1"/>
    <n v="1"/>
    <n v="1"/>
    <n v="1"/>
    <n v="0"/>
    <n v="0"/>
    <n v="0"/>
  </r>
  <r>
    <d v="2012-03-21T00:00:00"/>
    <x v="11"/>
    <n v="1"/>
    <n v="0"/>
    <n v="0"/>
    <n v="0"/>
    <n v="1"/>
    <n v="0"/>
    <n v="0"/>
  </r>
  <r>
    <d v="2012-05-12T00:00:00"/>
    <x v="11"/>
    <n v="0"/>
    <n v="1"/>
    <n v="0"/>
    <n v="0"/>
    <n v="0"/>
    <n v="0"/>
    <n v="1"/>
  </r>
  <r>
    <d v="2012-05-24T00:00:00"/>
    <x v="11"/>
    <n v="1"/>
    <n v="0"/>
    <n v="1"/>
    <n v="1"/>
    <n v="0"/>
    <n v="1"/>
    <n v="0"/>
  </r>
  <r>
    <d v="2012-07-20T00:00:00"/>
    <x v="11"/>
    <n v="1"/>
    <n v="1"/>
    <n v="1"/>
    <n v="0"/>
    <n v="0"/>
    <n v="0"/>
    <n v="1"/>
  </r>
  <r>
    <d v="2012-10-08T00:00:00"/>
    <x v="11"/>
    <n v="1"/>
    <n v="0"/>
    <n v="0"/>
    <n v="0"/>
    <n v="1"/>
    <n v="0"/>
    <n v="0"/>
  </r>
  <r>
    <d v="2012-10-12T00:00:00"/>
    <x v="11"/>
    <n v="1"/>
    <n v="0"/>
    <n v="0"/>
    <n v="0"/>
    <n v="0"/>
    <n v="0"/>
    <n v="0"/>
  </r>
  <r>
    <d v="2012-10-25T00:00:00"/>
    <x v="11"/>
    <n v="1"/>
    <n v="0"/>
    <n v="0"/>
    <n v="0"/>
    <n v="1"/>
    <n v="1"/>
    <n v="1"/>
  </r>
  <r>
    <d v="2013-01-13T00:00:00"/>
    <x v="12"/>
    <n v="1"/>
    <n v="1"/>
    <n v="1"/>
    <n v="0"/>
    <n v="0"/>
    <n v="0"/>
    <n v="0"/>
  </r>
  <r>
    <d v="2013-01-27T00:00:00"/>
    <x v="12"/>
    <n v="1"/>
    <n v="1"/>
    <n v="0"/>
    <n v="0"/>
    <n v="0"/>
    <n v="1"/>
    <n v="1"/>
  </r>
  <r>
    <d v="2013-02-24T00:00:00"/>
    <x v="12"/>
    <n v="0"/>
    <n v="1"/>
    <n v="1"/>
    <n v="0"/>
    <n v="0"/>
    <n v="0"/>
    <n v="1"/>
  </r>
  <r>
    <d v="2013-04-26T00:00:00"/>
    <x v="12"/>
    <n v="1"/>
    <n v="0"/>
    <n v="0"/>
    <n v="0"/>
    <n v="0"/>
    <n v="0"/>
    <n v="1"/>
  </r>
  <r>
    <d v="2013-07-20T00:00:00"/>
    <x v="12"/>
    <n v="1"/>
    <n v="0"/>
    <n v="0"/>
    <n v="0"/>
    <n v="0"/>
    <n v="1"/>
    <n v="1"/>
  </r>
  <r>
    <d v="2013-10-22T00:00:00"/>
    <x v="12"/>
    <n v="1"/>
    <n v="1"/>
    <n v="0"/>
    <n v="0"/>
    <n v="1"/>
    <n v="0"/>
    <n v="0"/>
  </r>
  <r>
    <d v="2013-11-08T00:00:00"/>
    <x v="12"/>
    <n v="1"/>
    <n v="1"/>
    <n v="1"/>
    <n v="0"/>
    <n v="0"/>
    <n v="1"/>
    <n v="0"/>
  </r>
  <r>
    <d v="2014-02-03T00:00:00"/>
    <x v="13"/>
    <n v="1"/>
    <n v="1"/>
    <n v="1"/>
    <n v="0"/>
    <n v="0"/>
    <n v="0"/>
    <n v="0"/>
  </r>
  <r>
    <d v="2014-02-10T00:00:00"/>
    <x v="13"/>
    <n v="1"/>
    <n v="0"/>
    <n v="0"/>
    <n v="0"/>
    <n v="0"/>
    <n v="0"/>
    <n v="1"/>
  </r>
  <r>
    <d v="2014-02-28T00:00:00"/>
    <x v="13"/>
    <n v="1"/>
    <n v="1"/>
    <n v="0"/>
    <n v="1"/>
    <n v="1"/>
    <n v="0"/>
    <n v="0"/>
  </r>
  <r>
    <d v="2014-04-08T00:00:00"/>
    <x v="13"/>
    <n v="1"/>
    <n v="1"/>
    <n v="0"/>
    <n v="0"/>
    <n v="0"/>
    <n v="0"/>
    <n v="0"/>
  </r>
  <r>
    <d v="2014-04-11T00:00:00"/>
    <x v="13"/>
    <n v="1"/>
    <n v="1"/>
    <n v="0"/>
    <n v="0"/>
    <n v="0"/>
    <n v="1"/>
    <n v="1"/>
  </r>
  <r>
    <d v="2014-07-04T00:00:00"/>
    <x v="13"/>
    <n v="1"/>
    <n v="1"/>
    <n v="1"/>
    <n v="1"/>
    <n v="1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3" minRefreshableVersion="3" showCalcMbrs="0" useAutoFormatting="1" itemPrintTitles="1" createdVersion="3" indent="0" outline="1" outlineData="1" multipleFieldFilters="0" chartFormat="1">
  <location ref="A3:H19" firstHeaderRow="1" firstDataRow="2" firstDataCol="1"/>
  <pivotFields count="9">
    <pivotField numFmtId="176"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合計 / A" fld="2" baseField="0" baseItem="0"/>
    <dataField name="合計 / B" fld="3" baseField="0" baseItem="0"/>
    <dataField name="合計 / C" fld="4" baseField="0" baseItem="0"/>
    <dataField name="合計 / D" fld="5" baseField="0" baseItem="0"/>
    <dataField name="合計 / E" fld="6" baseField="0" baseItem="0"/>
    <dataField name="合計 / F" fld="7" baseField="0" baseItem="0"/>
    <dataField name="合計 / G" fld="8" baseField="0" baseItem="0"/>
  </dataFields>
  <chartFormats count="7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workbookViewId="0">
      <selection activeCell="B31" sqref="B31"/>
    </sheetView>
  </sheetViews>
  <sheetFormatPr defaultRowHeight="13.5"/>
  <cols>
    <col min="1" max="1" width="11.125" bestFit="1" customWidth="1"/>
    <col min="2" max="2" width="9.625" customWidth="1"/>
    <col min="3" max="5" width="9.75" bestFit="1" customWidth="1"/>
    <col min="6" max="7" width="9.5" bestFit="1" customWidth="1"/>
    <col min="8" max="8" width="9.75" bestFit="1" customWidth="1"/>
  </cols>
  <sheetData>
    <row r="3" spans="1:8">
      <c r="B3" s="3" t="s">
        <v>17</v>
      </c>
    </row>
    <row r="4" spans="1:8">
      <c r="A4" s="3" t="s">
        <v>14</v>
      </c>
      <c r="B4" t="s">
        <v>16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23</v>
      </c>
    </row>
    <row r="5" spans="1:8">
      <c r="A5" s="4">
        <v>2001</v>
      </c>
      <c r="B5" s="2">
        <v>4</v>
      </c>
      <c r="C5" s="2">
        <v>5</v>
      </c>
      <c r="D5" s="2">
        <v>5</v>
      </c>
      <c r="E5" s="2">
        <v>6</v>
      </c>
      <c r="F5" s="2">
        <v>6</v>
      </c>
      <c r="G5" s="2">
        <v>0</v>
      </c>
      <c r="H5" s="2">
        <v>7</v>
      </c>
    </row>
    <row r="6" spans="1:8">
      <c r="A6" s="4">
        <v>2002</v>
      </c>
      <c r="B6" s="2">
        <v>5</v>
      </c>
      <c r="C6" s="2">
        <v>3</v>
      </c>
      <c r="D6" s="2">
        <v>3</v>
      </c>
      <c r="E6" s="2">
        <v>4</v>
      </c>
      <c r="F6" s="2">
        <v>2</v>
      </c>
      <c r="G6" s="2">
        <v>1</v>
      </c>
      <c r="H6" s="2">
        <v>3</v>
      </c>
    </row>
    <row r="7" spans="1:8">
      <c r="A7" s="4">
        <v>2003</v>
      </c>
      <c r="B7" s="2">
        <v>2</v>
      </c>
      <c r="C7" s="2">
        <v>3</v>
      </c>
      <c r="D7" s="2">
        <v>2</v>
      </c>
      <c r="E7" s="2">
        <v>4</v>
      </c>
      <c r="F7" s="2">
        <v>2</v>
      </c>
      <c r="G7" s="2">
        <v>0</v>
      </c>
      <c r="H7" s="2">
        <v>0</v>
      </c>
    </row>
    <row r="8" spans="1:8">
      <c r="A8" s="4">
        <v>2004</v>
      </c>
      <c r="B8" s="2">
        <v>4</v>
      </c>
      <c r="C8" s="2">
        <v>2</v>
      </c>
      <c r="D8" s="2">
        <v>4</v>
      </c>
      <c r="E8" s="2">
        <v>4</v>
      </c>
      <c r="F8" s="2">
        <v>2</v>
      </c>
      <c r="G8" s="2">
        <v>1</v>
      </c>
      <c r="H8" s="2">
        <v>3</v>
      </c>
    </row>
    <row r="9" spans="1:8">
      <c r="A9" s="4">
        <v>2005</v>
      </c>
      <c r="B9" s="2">
        <v>4</v>
      </c>
      <c r="C9" s="2">
        <v>5</v>
      </c>
      <c r="D9" s="2">
        <v>3</v>
      </c>
      <c r="E9" s="2">
        <v>4</v>
      </c>
      <c r="F9" s="2">
        <v>2</v>
      </c>
      <c r="G9" s="2">
        <v>0</v>
      </c>
      <c r="H9" s="2">
        <v>3</v>
      </c>
    </row>
    <row r="10" spans="1:8">
      <c r="A10" s="4">
        <v>2006</v>
      </c>
      <c r="B10" s="2">
        <v>6</v>
      </c>
      <c r="C10" s="2">
        <v>4</v>
      </c>
      <c r="D10" s="2">
        <v>3</v>
      </c>
      <c r="E10" s="2">
        <v>1</v>
      </c>
      <c r="F10" s="2">
        <v>3</v>
      </c>
      <c r="G10" s="2">
        <v>1</v>
      </c>
      <c r="H10" s="2">
        <v>2</v>
      </c>
    </row>
    <row r="11" spans="1:8">
      <c r="A11" s="4">
        <v>2007</v>
      </c>
      <c r="B11" s="2">
        <v>5</v>
      </c>
      <c r="C11" s="2">
        <v>4</v>
      </c>
      <c r="D11" s="2">
        <v>2</v>
      </c>
      <c r="E11" s="2">
        <v>2</v>
      </c>
      <c r="F11" s="2">
        <v>2</v>
      </c>
      <c r="G11" s="2">
        <v>0</v>
      </c>
      <c r="H11" s="2">
        <v>3</v>
      </c>
    </row>
    <row r="12" spans="1:8">
      <c r="A12" s="4">
        <v>2008</v>
      </c>
      <c r="B12" s="2">
        <v>8</v>
      </c>
      <c r="C12" s="2">
        <v>4</v>
      </c>
      <c r="D12" s="2">
        <v>4</v>
      </c>
      <c r="E12" s="2">
        <v>2</v>
      </c>
      <c r="F12" s="2">
        <v>5</v>
      </c>
      <c r="G12" s="2">
        <v>0</v>
      </c>
      <c r="H12" s="2">
        <v>5</v>
      </c>
    </row>
    <row r="13" spans="1:8">
      <c r="A13" s="4">
        <v>2009</v>
      </c>
      <c r="B13" s="2">
        <v>5</v>
      </c>
      <c r="C13" s="2">
        <v>3</v>
      </c>
      <c r="D13" s="2">
        <v>2</v>
      </c>
      <c r="E13" s="2">
        <v>2</v>
      </c>
      <c r="F13" s="2">
        <v>3</v>
      </c>
      <c r="G13" s="2">
        <v>0</v>
      </c>
      <c r="H13" s="2">
        <v>1</v>
      </c>
    </row>
    <row r="14" spans="1:8">
      <c r="A14" s="4">
        <v>2010</v>
      </c>
      <c r="B14" s="2">
        <v>5</v>
      </c>
      <c r="C14" s="2">
        <v>3</v>
      </c>
      <c r="D14" s="2">
        <v>3</v>
      </c>
      <c r="E14" s="2">
        <v>1</v>
      </c>
      <c r="F14" s="2">
        <v>3</v>
      </c>
      <c r="G14" s="2">
        <v>1</v>
      </c>
      <c r="H14" s="2">
        <v>3</v>
      </c>
    </row>
    <row r="15" spans="1:8">
      <c r="A15" s="4">
        <v>2011</v>
      </c>
      <c r="B15" s="2">
        <v>8</v>
      </c>
      <c r="C15" s="2">
        <v>5</v>
      </c>
      <c r="D15" s="2">
        <v>2</v>
      </c>
      <c r="E15" s="2">
        <v>1</v>
      </c>
      <c r="F15" s="2">
        <v>5</v>
      </c>
      <c r="G15" s="2">
        <v>2</v>
      </c>
      <c r="H15" s="2">
        <v>3</v>
      </c>
    </row>
    <row r="16" spans="1:8">
      <c r="A16" s="4">
        <v>2012</v>
      </c>
      <c r="B16" s="2">
        <v>7</v>
      </c>
      <c r="C16" s="2">
        <v>3</v>
      </c>
      <c r="D16" s="2">
        <v>3</v>
      </c>
      <c r="E16" s="2">
        <v>2</v>
      </c>
      <c r="F16" s="2">
        <v>3</v>
      </c>
      <c r="G16" s="2">
        <v>2</v>
      </c>
      <c r="H16" s="2">
        <v>3</v>
      </c>
    </row>
    <row r="17" spans="1:8">
      <c r="A17" s="4">
        <v>2013</v>
      </c>
      <c r="B17" s="2">
        <v>6</v>
      </c>
      <c r="C17" s="2">
        <v>5</v>
      </c>
      <c r="D17" s="2">
        <v>3</v>
      </c>
      <c r="E17" s="2">
        <v>0</v>
      </c>
      <c r="F17" s="2">
        <v>1</v>
      </c>
      <c r="G17" s="2">
        <v>3</v>
      </c>
      <c r="H17" s="2">
        <v>4</v>
      </c>
    </row>
    <row r="18" spans="1:8">
      <c r="A18" s="4">
        <v>2014</v>
      </c>
      <c r="B18" s="2">
        <v>6</v>
      </c>
      <c r="C18" s="2">
        <v>5</v>
      </c>
      <c r="D18" s="2">
        <v>2</v>
      </c>
      <c r="E18" s="2">
        <v>2</v>
      </c>
      <c r="F18" s="2">
        <v>2</v>
      </c>
      <c r="G18" s="2">
        <v>2</v>
      </c>
      <c r="H18" s="2">
        <v>3</v>
      </c>
    </row>
    <row r="19" spans="1:8">
      <c r="A19" s="4" t="s">
        <v>15</v>
      </c>
      <c r="B19" s="2">
        <v>75</v>
      </c>
      <c r="C19" s="2">
        <v>54</v>
      </c>
      <c r="D19" s="2">
        <v>41</v>
      </c>
      <c r="E19" s="2">
        <v>35</v>
      </c>
      <c r="F19" s="2">
        <v>41</v>
      </c>
      <c r="G19" s="2">
        <v>13</v>
      </c>
      <c r="H19" s="2">
        <v>43</v>
      </c>
    </row>
  </sheetData>
  <phoneticPr fontId="1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workbookViewId="0">
      <selection activeCell="B2" sqref="B2"/>
    </sheetView>
  </sheetViews>
  <sheetFormatPr defaultRowHeight="13.5"/>
  <cols>
    <col min="1" max="2" width="15" style="1" customWidth="1"/>
  </cols>
  <sheetData>
    <row r="1" spans="1:9">
      <c r="A1" s="1" t="s">
        <v>25</v>
      </c>
      <c r="B1" s="1" t="s">
        <v>24</v>
      </c>
      <c r="C1" t="s">
        <v>1</v>
      </c>
      <c r="D1" t="s">
        <v>3</v>
      </c>
      <c r="E1" t="s">
        <v>5</v>
      </c>
      <c r="F1" t="s">
        <v>7</v>
      </c>
      <c r="G1" t="s">
        <v>9</v>
      </c>
      <c r="H1" t="s">
        <v>11</v>
      </c>
      <c r="I1" t="s">
        <v>13</v>
      </c>
    </row>
    <row r="2" spans="1:9">
      <c r="A2" s="1">
        <v>36892</v>
      </c>
      <c r="B2" s="2">
        <f>YEAR(A2)</f>
        <v>2001</v>
      </c>
      <c r="C2">
        <v>0</v>
      </c>
      <c r="D2">
        <v>1</v>
      </c>
      <c r="E2">
        <v>0</v>
      </c>
      <c r="F2">
        <v>1</v>
      </c>
      <c r="G2">
        <v>1</v>
      </c>
      <c r="H2">
        <v>0</v>
      </c>
      <c r="I2">
        <v>0</v>
      </c>
    </row>
    <row r="3" spans="1:9">
      <c r="A3" s="1">
        <v>36897</v>
      </c>
      <c r="B3" s="2">
        <f t="shared" ref="B3:B66" si="0">YEAR(A3)</f>
        <v>2001</v>
      </c>
      <c r="C3">
        <v>0</v>
      </c>
      <c r="D3">
        <v>1</v>
      </c>
      <c r="E3">
        <v>0</v>
      </c>
      <c r="F3">
        <v>1</v>
      </c>
      <c r="G3">
        <v>0</v>
      </c>
      <c r="H3">
        <v>0</v>
      </c>
      <c r="I3">
        <v>1</v>
      </c>
    </row>
    <row r="4" spans="1:9">
      <c r="A4" s="1">
        <v>36986</v>
      </c>
      <c r="B4" s="2">
        <f t="shared" si="0"/>
        <v>2001</v>
      </c>
      <c r="C4">
        <v>0</v>
      </c>
      <c r="D4">
        <v>0</v>
      </c>
      <c r="E4">
        <v>1</v>
      </c>
      <c r="F4">
        <v>0</v>
      </c>
      <c r="G4">
        <v>1</v>
      </c>
      <c r="H4">
        <v>0</v>
      </c>
      <c r="I4">
        <v>1</v>
      </c>
    </row>
    <row r="5" spans="1:9">
      <c r="A5" s="1">
        <v>37013</v>
      </c>
      <c r="B5" s="2">
        <f t="shared" si="0"/>
        <v>2001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1</v>
      </c>
    </row>
    <row r="6" spans="1:9">
      <c r="A6" s="1">
        <v>37018</v>
      </c>
      <c r="B6" s="2">
        <f t="shared" si="0"/>
        <v>2001</v>
      </c>
      <c r="C6">
        <v>1</v>
      </c>
      <c r="D6">
        <v>0</v>
      </c>
      <c r="E6">
        <v>1</v>
      </c>
      <c r="F6">
        <v>0</v>
      </c>
      <c r="G6">
        <v>1</v>
      </c>
      <c r="H6">
        <v>0</v>
      </c>
      <c r="I6">
        <v>1</v>
      </c>
    </row>
    <row r="7" spans="1:9">
      <c r="A7" s="1">
        <v>37027</v>
      </c>
      <c r="B7" s="2">
        <f t="shared" si="0"/>
        <v>2001</v>
      </c>
      <c r="C7">
        <v>1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</row>
    <row r="8" spans="1:9">
      <c r="A8" s="1">
        <v>37050</v>
      </c>
      <c r="B8" s="2">
        <f t="shared" si="0"/>
        <v>2001</v>
      </c>
      <c r="C8">
        <v>1</v>
      </c>
      <c r="D8">
        <v>0</v>
      </c>
      <c r="E8">
        <v>0</v>
      </c>
      <c r="F8">
        <v>0</v>
      </c>
      <c r="G8">
        <v>1</v>
      </c>
      <c r="H8">
        <v>0</v>
      </c>
      <c r="I8">
        <v>1</v>
      </c>
    </row>
    <row r="9" spans="1:9">
      <c r="A9" s="1">
        <v>37108</v>
      </c>
      <c r="B9" s="2">
        <f t="shared" si="0"/>
        <v>2001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</row>
    <row r="10" spans="1:9">
      <c r="A10" s="1">
        <v>37159</v>
      </c>
      <c r="B10" s="2">
        <f t="shared" si="0"/>
        <v>2001</v>
      </c>
      <c r="C10">
        <v>0</v>
      </c>
      <c r="D10">
        <v>1</v>
      </c>
      <c r="E10">
        <v>0</v>
      </c>
      <c r="F10">
        <v>0</v>
      </c>
      <c r="G10">
        <v>1</v>
      </c>
      <c r="H10">
        <v>0</v>
      </c>
      <c r="I10">
        <v>1</v>
      </c>
    </row>
    <row r="11" spans="1:9">
      <c r="A11" s="1">
        <v>37161</v>
      </c>
      <c r="B11" s="2">
        <f t="shared" si="0"/>
        <v>2001</v>
      </c>
      <c r="C11">
        <v>0</v>
      </c>
      <c r="D11">
        <v>0</v>
      </c>
      <c r="E11">
        <v>1</v>
      </c>
      <c r="F11">
        <v>0</v>
      </c>
      <c r="G11">
        <v>0</v>
      </c>
      <c r="H11">
        <v>0</v>
      </c>
      <c r="I11">
        <v>1</v>
      </c>
    </row>
    <row r="12" spans="1:9">
      <c r="A12" s="1">
        <v>37192</v>
      </c>
      <c r="B12" s="2">
        <f t="shared" si="0"/>
        <v>2001</v>
      </c>
      <c r="C12">
        <v>1</v>
      </c>
      <c r="D12">
        <v>0</v>
      </c>
      <c r="E12">
        <v>0</v>
      </c>
      <c r="F12">
        <v>1</v>
      </c>
      <c r="G12">
        <v>1</v>
      </c>
      <c r="H12">
        <v>0</v>
      </c>
      <c r="I12">
        <v>0</v>
      </c>
    </row>
    <row r="13" spans="1:9">
      <c r="A13" s="1">
        <v>37219</v>
      </c>
      <c r="B13" s="2">
        <f t="shared" si="0"/>
        <v>2001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</row>
    <row r="14" spans="1:9">
      <c r="A14" s="1">
        <v>37306</v>
      </c>
      <c r="B14" s="2">
        <f t="shared" si="0"/>
        <v>2002</v>
      </c>
      <c r="C14">
        <v>1</v>
      </c>
      <c r="D14">
        <v>0</v>
      </c>
      <c r="E14">
        <v>0</v>
      </c>
      <c r="F14">
        <v>1</v>
      </c>
      <c r="G14">
        <v>0</v>
      </c>
      <c r="H14">
        <v>1</v>
      </c>
      <c r="I14">
        <v>1</v>
      </c>
    </row>
    <row r="15" spans="1:9">
      <c r="A15" s="1">
        <v>37400</v>
      </c>
      <c r="B15" s="2">
        <f t="shared" si="0"/>
        <v>2002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0</v>
      </c>
    </row>
    <row r="16" spans="1:9">
      <c r="A16" s="1">
        <v>37460</v>
      </c>
      <c r="B16" s="2">
        <f t="shared" si="0"/>
        <v>2002</v>
      </c>
      <c r="C16">
        <v>1</v>
      </c>
      <c r="D16">
        <v>0</v>
      </c>
      <c r="E16">
        <v>1</v>
      </c>
      <c r="F16">
        <v>0</v>
      </c>
      <c r="G16">
        <v>1</v>
      </c>
      <c r="H16">
        <v>0</v>
      </c>
      <c r="I16">
        <v>0</v>
      </c>
    </row>
    <row r="17" spans="1:9">
      <c r="A17" s="1">
        <v>37554</v>
      </c>
      <c r="B17" s="2">
        <f t="shared" si="0"/>
        <v>2002</v>
      </c>
      <c r="C17">
        <v>1</v>
      </c>
      <c r="D17">
        <v>1</v>
      </c>
      <c r="E17">
        <v>1</v>
      </c>
      <c r="F17">
        <v>1</v>
      </c>
      <c r="G17">
        <v>0</v>
      </c>
      <c r="H17">
        <v>0</v>
      </c>
      <c r="I17">
        <v>1</v>
      </c>
    </row>
    <row r="18" spans="1:9">
      <c r="A18" s="1">
        <v>37572</v>
      </c>
      <c r="B18" s="2">
        <f t="shared" si="0"/>
        <v>2002</v>
      </c>
      <c r="C18">
        <v>1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</row>
    <row r="19" spans="1:9">
      <c r="A19" s="1">
        <v>37608</v>
      </c>
      <c r="B19" s="2">
        <f t="shared" si="0"/>
        <v>2002</v>
      </c>
      <c r="C19">
        <v>1</v>
      </c>
      <c r="D19">
        <v>1</v>
      </c>
      <c r="E19">
        <v>0</v>
      </c>
      <c r="F19">
        <v>1</v>
      </c>
      <c r="G19">
        <v>1</v>
      </c>
      <c r="H19">
        <v>0</v>
      </c>
      <c r="I19">
        <v>1</v>
      </c>
    </row>
    <row r="20" spans="1:9">
      <c r="A20" s="1">
        <v>37686</v>
      </c>
      <c r="B20" s="2">
        <f t="shared" si="0"/>
        <v>2003</v>
      </c>
      <c r="C20">
        <v>1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>
      <c r="A21" s="1">
        <v>37740</v>
      </c>
      <c r="B21" s="2">
        <f t="shared" si="0"/>
        <v>2003</v>
      </c>
      <c r="C21">
        <v>0</v>
      </c>
      <c r="D21">
        <v>0</v>
      </c>
      <c r="E21">
        <v>1</v>
      </c>
      <c r="F21">
        <v>1</v>
      </c>
      <c r="G21">
        <v>1</v>
      </c>
      <c r="H21">
        <v>0</v>
      </c>
      <c r="I21">
        <v>0</v>
      </c>
    </row>
    <row r="22" spans="1:9">
      <c r="A22" s="1">
        <v>37742</v>
      </c>
      <c r="B22" s="2">
        <f t="shared" si="0"/>
        <v>2003</v>
      </c>
      <c r="C22">
        <v>1</v>
      </c>
      <c r="D22">
        <v>0</v>
      </c>
      <c r="E22">
        <v>0</v>
      </c>
      <c r="F22">
        <v>1</v>
      </c>
      <c r="G22">
        <v>1</v>
      </c>
      <c r="H22">
        <v>0</v>
      </c>
      <c r="I22">
        <v>0</v>
      </c>
    </row>
    <row r="23" spans="1:9">
      <c r="A23" s="1">
        <v>37803</v>
      </c>
      <c r="B23" s="2">
        <f t="shared" si="0"/>
        <v>2003</v>
      </c>
      <c r="C23">
        <v>0</v>
      </c>
      <c r="D23">
        <v>1</v>
      </c>
      <c r="E23">
        <v>0</v>
      </c>
      <c r="F23">
        <v>1</v>
      </c>
      <c r="G23">
        <v>0</v>
      </c>
      <c r="H23">
        <v>0</v>
      </c>
      <c r="I23">
        <v>0</v>
      </c>
    </row>
    <row r="24" spans="1:9">
      <c r="A24" s="1">
        <v>37850</v>
      </c>
      <c r="B24" s="2">
        <f t="shared" si="0"/>
        <v>2003</v>
      </c>
      <c r="C24">
        <v>0</v>
      </c>
      <c r="D24">
        <v>0</v>
      </c>
      <c r="E24">
        <v>1</v>
      </c>
      <c r="F24">
        <v>1</v>
      </c>
      <c r="G24">
        <v>0</v>
      </c>
      <c r="H24">
        <v>0</v>
      </c>
      <c r="I24">
        <v>0</v>
      </c>
    </row>
    <row r="25" spans="1:9">
      <c r="A25" s="1">
        <v>37936</v>
      </c>
      <c r="B25" s="2">
        <f t="shared" si="0"/>
        <v>2003</v>
      </c>
      <c r="C25">
        <v>0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>
      <c r="A26" s="1">
        <v>38006</v>
      </c>
      <c r="B26" s="2">
        <f t="shared" si="0"/>
        <v>2004</v>
      </c>
      <c r="C26">
        <v>0</v>
      </c>
      <c r="D26">
        <v>0</v>
      </c>
      <c r="E26">
        <v>0</v>
      </c>
      <c r="F26">
        <v>1</v>
      </c>
      <c r="G26">
        <v>1</v>
      </c>
      <c r="H26">
        <v>0</v>
      </c>
      <c r="I26">
        <v>0</v>
      </c>
    </row>
    <row r="27" spans="1:9">
      <c r="A27" s="1">
        <v>38061</v>
      </c>
      <c r="B27" s="2">
        <f t="shared" si="0"/>
        <v>2004</v>
      </c>
      <c r="C27">
        <v>1</v>
      </c>
      <c r="D27">
        <v>0</v>
      </c>
      <c r="E27">
        <v>1</v>
      </c>
      <c r="F27">
        <v>0</v>
      </c>
      <c r="G27">
        <v>0</v>
      </c>
      <c r="H27">
        <v>0</v>
      </c>
      <c r="I27">
        <v>1</v>
      </c>
    </row>
    <row r="28" spans="1:9">
      <c r="A28" s="1">
        <v>38121</v>
      </c>
      <c r="B28" s="2">
        <f t="shared" si="0"/>
        <v>2004</v>
      </c>
      <c r="C28">
        <v>0</v>
      </c>
      <c r="D28">
        <v>0</v>
      </c>
      <c r="E28">
        <v>1</v>
      </c>
      <c r="F28">
        <v>1</v>
      </c>
      <c r="G28">
        <v>0</v>
      </c>
      <c r="H28">
        <v>0</v>
      </c>
      <c r="I28">
        <v>1</v>
      </c>
    </row>
    <row r="29" spans="1:9">
      <c r="A29" s="1">
        <v>38176</v>
      </c>
      <c r="B29" s="2">
        <f t="shared" si="0"/>
        <v>2004</v>
      </c>
      <c r="C29">
        <v>0</v>
      </c>
      <c r="D29">
        <v>1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1:9">
      <c r="A30" s="1">
        <v>38205</v>
      </c>
      <c r="B30" s="2">
        <f t="shared" si="0"/>
        <v>2004</v>
      </c>
      <c r="C30">
        <v>1</v>
      </c>
      <c r="D30">
        <v>0</v>
      </c>
      <c r="E30">
        <v>1</v>
      </c>
      <c r="F30">
        <v>1</v>
      </c>
      <c r="G30">
        <v>0</v>
      </c>
      <c r="H30">
        <v>0</v>
      </c>
      <c r="I30">
        <v>0</v>
      </c>
    </row>
    <row r="31" spans="1:9">
      <c r="A31" s="1">
        <v>38238</v>
      </c>
      <c r="B31" s="2">
        <f t="shared" si="0"/>
        <v>2004</v>
      </c>
      <c r="C31">
        <v>1</v>
      </c>
      <c r="D31">
        <v>1</v>
      </c>
      <c r="E31">
        <v>0</v>
      </c>
      <c r="F31">
        <v>1</v>
      </c>
      <c r="G31">
        <v>0</v>
      </c>
      <c r="H31">
        <v>0</v>
      </c>
      <c r="I31">
        <v>1</v>
      </c>
    </row>
    <row r="32" spans="1:9">
      <c r="A32" s="1">
        <v>38320</v>
      </c>
      <c r="B32" s="2">
        <f t="shared" si="0"/>
        <v>2004</v>
      </c>
      <c r="C32">
        <v>1</v>
      </c>
      <c r="D32">
        <v>0</v>
      </c>
      <c r="E32">
        <v>0</v>
      </c>
      <c r="F32">
        <v>0</v>
      </c>
      <c r="G32">
        <v>1</v>
      </c>
      <c r="H32">
        <v>1</v>
      </c>
      <c r="I32">
        <v>0</v>
      </c>
    </row>
    <row r="33" spans="1:9">
      <c r="A33" s="1">
        <v>38402</v>
      </c>
      <c r="B33" s="2">
        <f t="shared" si="0"/>
        <v>2005</v>
      </c>
      <c r="C33">
        <v>1</v>
      </c>
      <c r="D33">
        <v>1</v>
      </c>
      <c r="E33">
        <v>0</v>
      </c>
      <c r="F33">
        <v>0</v>
      </c>
      <c r="G33">
        <v>0</v>
      </c>
      <c r="H33">
        <v>0</v>
      </c>
      <c r="I33">
        <v>1</v>
      </c>
    </row>
    <row r="34" spans="1:9">
      <c r="A34" s="1">
        <v>38429</v>
      </c>
      <c r="B34" s="2">
        <f t="shared" si="0"/>
        <v>2005</v>
      </c>
      <c r="C34">
        <v>1</v>
      </c>
      <c r="D34">
        <v>0</v>
      </c>
      <c r="E34">
        <v>0</v>
      </c>
      <c r="F34">
        <v>1</v>
      </c>
      <c r="G34">
        <v>1</v>
      </c>
      <c r="H34">
        <v>0</v>
      </c>
      <c r="I34">
        <v>0</v>
      </c>
    </row>
    <row r="35" spans="1:9">
      <c r="A35" s="1">
        <v>38454</v>
      </c>
      <c r="B35" s="2">
        <f t="shared" si="0"/>
        <v>2005</v>
      </c>
      <c r="C35">
        <v>1</v>
      </c>
      <c r="D35">
        <v>1</v>
      </c>
      <c r="E35">
        <v>1</v>
      </c>
      <c r="F35">
        <v>1</v>
      </c>
      <c r="G35">
        <v>1</v>
      </c>
      <c r="H35">
        <v>0</v>
      </c>
      <c r="I35">
        <v>0</v>
      </c>
    </row>
    <row r="36" spans="1:9">
      <c r="A36" s="1">
        <v>38497</v>
      </c>
      <c r="B36" s="2">
        <f t="shared" si="0"/>
        <v>2005</v>
      </c>
      <c r="C36">
        <v>0</v>
      </c>
      <c r="D36">
        <v>1</v>
      </c>
      <c r="E36">
        <v>1</v>
      </c>
      <c r="F36">
        <v>0</v>
      </c>
      <c r="G36">
        <v>0</v>
      </c>
      <c r="H36">
        <v>0</v>
      </c>
      <c r="I36">
        <v>0</v>
      </c>
    </row>
    <row r="37" spans="1:9">
      <c r="A37" s="1">
        <v>38568</v>
      </c>
      <c r="B37" s="2">
        <f t="shared" si="0"/>
        <v>2005</v>
      </c>
      <c r="C37">
        <v>0</v>
      </c>
      <c r="D37">
        <v>1</v>
      </c>
      <c r="E37">
        <v>1</v>
      </c>
      <c r="F37">
        <v>1</v>
      </c>
      <c r="G37">
        <v>0</v>
      </c>
      <c r="H37">
        <v>0</v>
      </c>
      <c r="I37">
        <v>1</v>
      </c>
    </row>
    <row r="38" spans="1:9">
      <c r="A38" s="1">
        <v>38617</v>
      </c>
      <c r="B38" s="2">
        <f t="shared" si="0"/>
        <v>2005</v>
      </c>
      <c r="C38">
        <v>1</v>
      </c>
      <c r="D38">
        <v>1</v>
      </c>
      <c r="E38">
        <v>0</v>
      </c>
      <c r="F38">
        <v>0</v>
      </c>
      <c r="G38">
        <v>0</v>
      </c>
      <c r="H38">
        <v>0</v>
      </c>
      <c r="I38">
        <v>1</v>
      </c>
    </row>
    <row r="39" spans="1:9">
      <c r="A39" s="1">
        <v>38667</v>
      </c>
      <c r="B39" s="2">
        <f t="shared" si="0"/>
        <v>2005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>
      <c r="A40" s="1">
        <v>38718</v>
      </c>
      <c r="B40" s="2">
        <f t="shared" si="0"/>
        <v>2006</v>
      </c>
      <c r="C40">
        <v>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>
      <c r="A41" s="1">
        <v>38771</v>
      </c>
      <c r="B41" s="2">
        <f t="shared" si="0"/>
        <v>2006</v>
      </c>
      <c r="C41">
        <v>1</v>
      </c>
      <c r="D41">
        <v>1</v>
      </c>
      <c r="E41">
        <v>1</v>
      </c>
      <c r="F41">
        <v>0</v>
      </c>
      <c r="G41">
        <v>0</v>
      </c>
      <c r="H41">
        <v>0</v>
      </c>
      <c r="I41">
        <v>1</v>
      </c>
    </row>
    <row r="42" spans="1:9">
      <c r="A42" s="1">
        <v>38852</v>
      </c>
      <c r="B42" s="2">
        <f t="shared" si="0"/>
        <v>2006</v>
      </c>
      <c r="C42">
        <v>1</v>
      </c>
      <c r="D42">
        <v>1</v>
      </c>
      <c r="E42">
        <v>0</v>
      </c>
      <c r="F42">
        <v>1</v>
      </c>
      <c r="G42">
        <v>1</v>
      </c>
      <c r="H42">
        <v>0</v>
      </c>
      <c r="I42">
        <v>1</v>
      </c>
    </row>
    <row r="43" spans="1:9">
      <c r="A43" s="1">
        <v>38911</v>
      </c>
      <c r="B43" s="2">
        <f t="shared" si="0"/>
        <v>2006</v>
      </c>
      <c r="C43">
        <v>1</v>
      </c>
      <c r="D43">
        <v>1</v>
      </c>
      <c r="E43">
        <v>1</v>
      </c>
      <c r="F43">
        <v>0</v>
      </c>
      <c r="G43">
        <v>1</v>
      </c>
      <c r="H43">
        <v>0</v>
      </c>
      <c r="I43">
        <v>0</v>
      </c>
    </row>
    <row r="44" spans="1:9">
      <c r="A44" s="1">
        <v>38928</v>
      </c>
      <c r="B44" s="2">
        <f t="shared" si="0"/>
        <v>2006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</row>
    <row r="45" spans="1:9">
      <c r="A45" s="1">
        <v>38980</v>
      </c>
      <c r="B45" s="2">
        <f t="shared" si="0"/>
        <v>2006</v>
      </c>
      <c r="C45">
        <v>1</v>
      </c>
      <c r="D45">
        <v>1</v>
      </c>
      <c r="E45">
        <v>0</v>
      </c>
      <c r="F45">
        <v>0</v>
      </c>
      <c r="G45">
        <v>1</v>
      </c>
      <c r="H45">
        <v>1</v>
      </c>
      <c r="I45">
        <v>0</v>
      </c>
    </row>
    <row r="46" spans="1:9">
      <c r="A46" s="1">
        <v>39032</v>
      </c>
      <c r="B46" s="2">
        <f t="shared" si="0"/>
        <v>2006</v>
      </c>
      <c r="C46">
        <v>1</v>
      </c>
      <c r="D46">
        <v>0</v>
      </c>
      <c r="E46">
        <v>1</v>
      </c>
      <c r="F46">
        <v>0</v>
      </c>
      <c r="G46">
        <v>0</v>
      </c>
      <c r="H46">
        <v>0</v>
      </c>
      <c r="I46">
        <v>0</v>
      </c>
    </row>
    <row r="47" spans="1:9">
      <c r="A47" s="1">
        <v>39089</v>
      </c>
      <c r="B47" s="2">
        <f t="shared" si="0"/>
        <v>2007</v>
      </c>
      <c r="C47">
        <v>1</v>
      </c>
      <c r="D47">
        <v>1</v>
      </c>
      <c r="E47">
        <v>1</v>
      </c>
      <c r="F47">
        <v>0</v>
      </c>
      <c r="G47">
        <v>0</v>
      </c>
      <c r="H47">
        <v>0</v>
      </c>
      <c r="I47">
        <v>0</v>
      </c>
    </row>
    <row r="48" spans="1:9">
      <c r="A48" s="1">
        <v>39143</v>
      </c>
      <c r="B48" s="2">
        <f t="shared" si="0"/>
        <v>2007</v>
      </c>
      <c r="C48">
        <v>1</v>
      </c>
      <c r="D48">
        <v>0</v>
      </c>
      <c r="E48">
        <v>0</v>
      </c>
      <c r="F48">
        <v>1</v>
      </c>
      <c r="G48">
        <v>1</v>
      </c>
      <c r="H48">
        <v>0</v>
      </c>
      <c r="I48">
        <v>1</v>
      </c>
    </row>
    <row r="49" spans="1:9">
      <c r="A49" s="1">
        <v>39232</v>
      </c>
      <c r="B49" s="2">
        <f t="shared" si="0"/>
        <v>2007</v>
      </c>
      <c r="C49">
        <v>1</v>
      </c>
      <c r="D49">
        <v>1</v>
      </c>
      <c r="E49">
        <v>0</v>
      </c>
      <c r="F49">
        <v>0</v>
      </c>
      <c r="G49">
        <v>1</v>
      </c>
      <c r="H49">
        <v>0</v>
      </c>
      <c r="I49">
        <v>1</v>
      </c>
    </row>
    <row r="50" spans="1:9">
      <c r="A50" s="1">
        <v>39320</v>
      </c>
      <c r="B50" s="2">
        <f t="shared" si="0"/>
        <v>2007</v>
      </c>
      <c r="C50">
        <v>1</v>
      </c>
      <c r="D50">
        <v>1</v>
      </c>
      <c r="E50">
        <v>0</v>
      </c>
      <c r="F50">
        <v>1</v>
      </c>
      <c r="G50">
        <v>0</v>
      </c>
      <c r="H50">
        <v>0</v>
      </c>
      <c r="I50">
        <v>0</v>
      </c>
    </row>
    <row r="51" spans="1:9">
      <c r="A51" s="1">
        <v>39393</v>
      </c>
      <c r="B51" s="2">
        <f t="shared" si="0"/>
        <v>2007</v>
      </c>
      <c r="C51">
        <v>1</v>
      </c>
      <c r="D51">
        <v>1</v>
      </c>
      <c r="E51">
        <v>1</v>
      </c>
      <c r="F51">
        <v>0</v>
      </c>
      <c r="G51">
        <v>0</v>
      </c>
      <c r="H51">
        <v>0</v>
      </c>
      <c r="I51">
        <v>1</v>
      </c>
    </row>
    <row r="52" spans="1:9">
      <c r="A52" s="1">
        <v>39457</v>
      </c>
      <c r="B52" s="2">
        <f t="shared" si="0"/>
        <v>2008</v>
      </c>
      <c r="C52">
        <v>1</v>
      </c>
      <c r="D52">
        <v>0</v>
      </c>
      <c r="E52">
        <v>0</v>
      </c>
      <c r="F52">
        <v>0</v>
      </c>
      <c r="G52">
        <v>1</v>
      </c>
      <c r="H52">
        <v>0</v>
      </c>
      <c r="I52">
        <v>1</v>
      </c>
    </row>
    <row r="53" spans="1:9">
      <c r="A53" s="1">
        <v>39533</v>
      </c>
      <c r="B53" s="2">
        <f t="shared" si="0"/>
        <v>2008</v>
      </c>
      <c r="C53">
        <v>1</v>
      </c>
      <c r="D53">
        <v>0</v>
      </c>
      <c r="E53">
        <v>1</v>
      </c>
      <c r="F53">
        <v>0</v>
      </c>
      <c r="G53">
        <v>1</v>
      </c>
      <c r="H53">
        <v>0</v>
      </c>
      <c r="I53">
        <v>1</v>
      </c>
    </row>
    <row r="54" spans="1:9">
      <c r="A54" s="1">
        <v>39590</v>
      </c>
      <c r="B54" s="2">
        <f t="shared" si="0"/>
        <v>2008</v>
      </c>
      <c r="C54">
        <v>1</v>
      </c>
      <c r="D54">
        <v>1</v>
      </c>
      <c r="E54">
        <v>1</v>
      </c>
      <c r="F54">
        <v>0</v>
      </c>
      <c r="G54">
        <v>0</v>
      </c>
      <c r="H54">
        <v>0</v>
      </c>
      <c r="I54">
        <v>1</v>
      </c>
    </row>
    <row r="55" spans="1:9">
      <c r="A55" s="1">
        <v>39641</v>
      </c>
      <c r="B55" s="2">
        <f t="shared" si="0"/>
        <v>2008</v>
      </c>
      <c r="C55">
        <v>1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</row>
    <row r="56" spans="1:9">
      <c r="A56" s="1">
        <v>39665</v>
      </c>
      <c r="B56" s="2">
        <f t="shared" si="0"/>
        <v>2008</v>
      </c>
      <c r="C56">
        <v>1</v>
      </c>
      <c r="D56">
        <v>1</v>
      </c>
      <c r="E56">
        <v>1</v>
      </c>
      <c r="F56">
        <v>0</v>
      </c>
      <c r="G56">
        <v>0</v>
      </c>
      <c r="H56">
        <v>0</v>
      </c>
      <c r="I56">
        <v>1</v>
      </c>
    </row>
    <row r="57" spans="1:9">
      <c r="A57" s="1">
        <v>39723</v>
      </c>
      <c r="B57" s="2">
        <f t="shared" si="0"/>
        <v>2008</v>
      </c>
      <c r="C57">
        <v>1</v>
      </c>
      <c r="D57">
        <v>1</v>
      </c>
      <c r="E57">
        <v>0</v>
      </c>
      <c r="F57">
        <v>0</v>
      </c>
      <c r="G57">
        <v>1</v>
      </c>
      <c r="H57">
        <v>0</v>
      </c>
      <c r="I57">
        <v>1</v>
      </c>
    </row>
    <row r="58" spans="1:9">
      <c r="A58" s="1">
        <v>39753</v>
      </c>
      <c r="B58" s="2">
        <f t="shared" si="0"/>
        <v>2008</v>
      </c>
      <c r="C58">
        <v>1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</row>
    <row r="59" spans="1:9">
      <c r="A59" s="1">
        <v>39758</v>
      </c>
      <c r="B59" s="2">
        <f t="shared" si="0"/>
        <v>2008</v>
      </c>
      <c r="C59">
        <v>1</v>
      </c>
      <c r="D59">
        <v>0</v>
      </c>
      <c r="E59">
        <v>0</v>
      </c>
      <c r="F59">
        <v>1</v>
      </c>
      <c r="G59">
        <v>1</v>
      </c>
      <c r="H59">
        <v>0</v>
      </c>
      <c r="I59">
        <v>0</v>
      </c>
    </row>
    <row r="60" spans="1:9">
      <c r="A60" s="1">
        <v>39827</v>
      </c>
      <c r="B60" s="2">
        <f t="shared" si="0"/>
        <v>2009</v>
      </c>
      <c r="C60">
        <v>1</v>
      </c>
      <c r="D60">
        <v>0</v>
      </c>
      <c r="E60">
        <v>1</v>
      </c>
      <c r="F60">
        <v>0</v>
      </c>
      <c r="G60">
        <v>0</v>
      </c>
      <c r="H60">
        <v>0</v>
      </c>
      <c r="I60">
        <v>0</v>
      </c>
    </row>
    <row r="61" spans="1:9">
      <c r="A61" s="1">
        <v>39919</v>
      </c>
      <c r="B61" s="2">
        <f t="shared" si="0"/>
        <v>2009</v>
      </c>
      <c r="C61">
        <v>1</v>
      </c>
      <c r="D61">
        <v>1</v>
      </c>
      <c r="E61">
        <v>0</v>
      </c>
      <c r="F61">
        <v>0</v>
      </c>
      <c r="G61">
        <v>1</v>
      </c>
      <c r="H61">
        <v>0</v>
      </c>
      <c r="I61">
        <v>0</v>
      </c>
    </row>
    <row r="62" spans="1:9">
      <c r="A62" s="1">
        <v>40005</v>
      </c>
      <c r="B62" s="2">
        <f t="shared" si="0"/>
        <v>2009</v>
      </c>
      <c r="C62">
        <v>1</v>
      </c>
      <c r="D62">
        <v>0</v>
      </c>
      <c r="E62">
        <v>1</v>
      </c>
      <c r="F62">
        <v>1</v>
      </c>
      <c r="G62">
        <v>0</v>
      </c>
      <c r="H62">
        <v>0</v>
      </c>
      <c r="I62">
        <v>1</v>
      </c>
    </row>
    <row r="63" spans="1:9">
      <c r="A63" s="1">
        <v>40086</v>
      </c>
      <c r="B63" s="2">
        <f t="shared" si="0"/>
        <v>2009</v>
      </c>
      <c r="C63">
        <v>1</v>
      </c>
      <c r="D63">
        <v>1</v>
      </c>
      <c r="E63">
        <v>0</v>
      </c>
      <c r="F63">
        <v>0</v>
      </c>
      <c r="G63">
        <v>1</v>
      </c>
      <c r="H63">
        <v>0</v>
      </c>
      <c r="I63">
        <v>0</v>
      </c>
    </row>
    <row r="64" spans="1:9">
      <c r="A64" s="1">
        <v>40151</v>
      </c>
      <c r="B64" s="2">
        <f t="shared" si="0"/>
        <v>2009</v>
      </c>
      <c r="C64">
        <v>1</v>
      </c>
      <c r="D64">
        <v>1</v>
      </c>
      <c r="E64">
        <v>0</v>
      </c>
      <c r="F64">
        <v>1</v>
      </c>
      <c r="G64">
        <v>1</v>
      </c>
      <c r="H64">
        <v>0</v>
      </c>
      <c r="I64">
        <v>0</v>
      </c>
    </row>
    <row r="65" spans="1:9">
      <c r="A65" s="1">
        <v>40220</v>
      </c>
      <c r="B65" s="2">
        <f t="shared" si="0"/>
        <v>2010</v>
      </c>
      <c r="C65">
        <v>1</v>
      </c>
      <c r="D65">
        <v>0</v>
      </c>
      <c r="E65">
        <v>0</v>
      </c>
      <c r="F65">
        <v>0</v>
      </c>
      <c r="G65">
        <v>1</v>
      </c>
      <c r="H65">
        <v>0</v>
      </c>
      <c r="I65">
        <v>1</v>
      </c>
    </row>
    <row r="66" spans="1:9">
      <c r="A66" s="1">
        <v>40293</v>
      </c>
      <c r="B66" s="2">
        <f t="shared" si="0"/>
        <v>2010</v>
      </c>
      <c r="C66">
        <v>1</v>
      </c>
      <c r="D66">
        <v>0</v>
      </c>
      <c r="E66">
        <v>0</v>
      </c>
      <c r="F66">
        <v>0</v>
      </c>
      <c r="G66">
        <v>1</v>
      </c>
      <c r="H66">
        <v>1</v>
      </c>
      <c r="I66">
        <v>1</v>
      </c>
    </row>
    <row r="67" spans="1:9">
      <c r="A67" s="1">
        <v>40350</v>
      </c>
      <c r="B67" s="2">
        <f t="shared" ref="B67:B99" si="1">YEAR(A67)</f>
        <v>2010</v>
      </c>
      <c r="C67">
        <v>1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</row>
    <row r="68" spans="1:9">
      <c r="A68" s="1">
        <v>40396</v>
      </c>
      <c r="B68" s="2">
        <f t="shared" si="1"/>
        <v>2010</v>
      </c>
      <c r="C68">
        <v>0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</row>
    <row r="69" spans="1:9">
      <c r="A69" s="1">
        <v>40456</v>
      </c>
      <c r="B69" s="2">
        <f t="shared" si="1"/>
        <v>2010</v>
      </c>
      <c r="C69">
        <v>1</v>
      </c>
      <c r="D69">
        <v>0</v>
      </c>
      <c r="E69">
        <v>1</v>
      </c>
      <c r="F69">
        <v>0</v>
      </c>
      <c r="G69">
        <v>1</v>
      </c>
      <c r="H69">
        <v>0</v>
      </c>
      <c r="I69">
        <v>1</v>
      </c>
    </row>
    <row r="70" spans="1:9">
      <c r="A70" s="1">
        <v>40485</v>
      </c>
      <c r="B70" s="2">
        <f t="shared" si="1"/>
        <v>2010</v>
      </c>
      <c r="C70">
        <v>1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</row>
    <row r="71" spans="1:9">
      <c r="A71" s="1">
        <v>40555</v>
      </c>
      <c r="B71" s="2">
        <f t="shared" si="1"/>
        <v>2011</v>
      </c>
      <c r="C71">
        <v>1</v>
      </c>
      <c r="D71">
        <v>0</v>
      </c>
      <c r="E71">
        <v>0</v>
      </c>
      <c r="F71">
        <v>0</v>
      </c>
      <c r="G71">
        <v>0</v>
      </c>
      <c r="H71">
        <v>0</v>
      </c>
      <c r="I71">
        <v>1</v>
      </c>
    </row>
    <row r="72" spans="1:9">
      <c r="A72" s="1">
        <v>40561</v>
      </c>
      <c r="B72" s="2">
        <f t="shared" si="1"/>
        <v>2011</v>
      </c>
      <c r="C72">
        <v>1</v>
      </c>
      <c r="D72">
        <v>1</v>
      </c>
      <c r="E72">
        <v>0</v>
      </c>
      <c r="F72">
        <v>0</v>
      </c>
      <c r="G72">
        <v>1</v>
      </c>
      <c r="H72">
        <v>1</v>
      </c>
      <c r="I72">
        <v>0</v>
      </c>
    </row>
    <row r="73" spans="1:9">
      <c r="A73" s="1">
        <v>40629</v>
      </c>
      <c r="B73" s="2">
        <f t="shared" si="1"/>
        <v>2011</v>
      </c>
      <c r="C73">
        <v>1</v>
      </c>
      <c r="D73">
        <v>0</v>
      </c>
      <c r="E73">
        <v>0</v>
      </c>
      <c r="F73">
        <v>0</v>
      </c>
      <c r="G73">
        <v>1</v>
      </c>
      <c r="H73">
        <v>0</v>
      </c>
      <c r="I73">
        <v>0</v>
      </c>
    </row>
    <row r="74" spans="1:9">
      <c r="A74" s="1">
        <v>40709</v>
      </c>
      <c r="B74" s="2">
        <f t="shared" si="1"/>
        <v>2011</v>
      </c>
      <c r="C74">
        <v>1</v>
      </c>
      <c r="D74">
        <v>1</v>
      </c>
      <c r="E74">
        <v>1</v>
      </c>
      <c r="F74">
        <v>0</v>
      </c>
      <c r="G74">
        <v>1</v>
      </c>
      <c r="H74">
        <v>0</v>
      </c>
      <c r="I74">
        <v>0</v>
      </c>
    </row>
    <row r="75" spans="1:9">
      <c r="A75" s="1">
        <v>40771</v>
      </c>
      <c r="B75" s="2">
        <f t="shared" si="1"/>
        <v>2011</v>
      </c>
      <c r="C75">
        <v>1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</row>
    <row r="76" spans="1:9">
      <c r="A76" s="1">
        <v>40836</v>
      </c>
      <c r="B76" s="2">
        <f t="shared" si="1"/>
        <v>2011</v>
      </c>
      <c r="C76">
        <v>1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</row>
    <row r="77" spans="1:9">
      <c r="A77" s="1">
        <v>40839</v>
      </c>
      <c r="B77" s="2">
        <f t="shared" si="1"/>
        <v>2011</v>
      </c>
      <c r="C77">
        <v>1</v>
      </c>
      <c r="D77">
        <v>1</v>
      </c>
      <c r="E77">
        <v>1</v>
      </c>
      <c r="F77">
        <v>0</v>
      </c>
      <c r="G77">
        <v>1</v>
      </c>
      <c r="H77">
        <v>0</v>
      </c>
      <c r="I77">
        <v>1</v>
      </c>
    </row>
    <row r="78" spans="1:9">
      <c r="A78" s="1">
        <v>40852</v>
      </c>
      <c r="B78" s="2">
        <f t="shared" si="1"/>
        <v>2011</v>
      </c>
      <c r="C78">
        <v>1</v>
      </c>
      <c r="D78">
        <v>1</v>
      </c>
      <c r="E78">
        <v>0</v>
      </c>
      <c r="F78">
        <v>0</v>
      </c>
      <c r="G78">
        <v>0</v>
      </c>
      <c r="H78">
        <v>1</v>
      </c>
      <c r="I78">
        <v>1</v>
      </c>
    </row>
    <row r="79" spans="1:9">
      <c r="A79" s="1">
        <v>40946</v>
      </c>
      <c r="B79" s="2">
        <f t="shared" si="1"/>
        <v>2012</v>
      </c>
      <c r="C79">
        <v>1</v>
      </c>
      <c r="D79">
        <v>1</v>
      </c>
      <c r="E79">
        <v>1</v>
      </c>
      <c r="F79">
        <v>1</v>
      </c>
      <c r="G79">
        <v>0</v>
      </c>
      <c r="H79">
        <v>0</v>
      </c>
      <c r="I79">
        <v>0</v>
      </c>
    </row>
    <row r="80" spans="1:9">
      <c r="A80" s="1">
        <v>40989</v>
      </c>
      <c r="B80" s="2">
        <f t="shared" si="1"/>
        <v>2012</v>
      </c>
      <c r="C80">
        <v>1</v>
      </c>
      <c r="D80">
        <v>0</v>
      </c>
      <c r="E80">
        <v>0</v>
      </c>
      <c r="F80">
        <v>0</v>
      </c>
      <c r="G80">
        <v>1</v>
      </c>
      <c r="H80">
        <v>0</v>
      </c>
      <c r="I80">
        <v>0</v>
      </c>
    </row>
    <row r="81" spans="1:9">
      <c r="A81" s="1">
        <v>41041</v>
      </c>
      <c r="B81" s="2">
        <f t="shared" si="1"/>
        <v>2012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1</v>
      </c>
    </row>
    <row r="82" spans="1:9">
      <c r="A82" s="1">
        <v>41053</v>
      </c>
      <c r="B82" s="2">
        <f t="shared" si="1"/>
        <v>2012</v>
      </c>
      <c r="C82">
        <v>1</v>
      </c>
      <c r="D82">
        <v>0</v>
      </c>
      <c r="E82">
        <v>1</v>
      </c>
      <c r="F82">
        <v>1</v>
      </c>
      <c r="G82">
        <v>0</v>
      </c>
      <c r="H82">
        <v>1</v>
      </c>
      <c r="I82">
        <v>0</v>
      </c>
    </row>
    <row r="83" spans="1:9">
      <c r="A83" s="1">
        <v>41110</v>
      </c>
      <c r="B83" s="2">
        <f t="shared" si="1"/>
        <v>2012</v>
      </c>
      <c r="C83">
        <v>1</v>
      </c>
      <c r="D83">
        <v>1</v>
      </c>
      <c r="E83">
        <v>1</v>
      </c>
      <c r="F83">
        <v>0</v>
      </c>
      <c r="G83">
        <v>0</v>
      </c>
      <c r="H83">
        <v>0</v>
      </c>
      <c r="I83">
        <v>1</v>
      </c>
    </row>
    <row r="84" spans="1:9">
      <c r="A84" s="1">
        <v>41190</v>
      </c>
      <c r="B84" s="2">
        <f t="shared" si="1"/>
        <v>2012</v>
      </c>
      <c r="C84">
        <v>1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</row>
    <row r="85" spans="1:9">
      <c r="A85" s="1">
        <v>41194</v>
      </c>
      <c r="B85" s="2">
        <f t="shared" si="1"/>
        <v>2012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</row>
    <row r="86" spans="1:9">
      <c r="A86" s="1">
        <v>41207</v>
      </c>
      <c r="B86" s="2">
        <f t="shared" si="1"/>
        <v>2012</v>
      </c>
      <c r="C86">
        <v>1</v>
      </c>
      <c r="D86">
        <v>0</v>
      </c>
      <c r="E86">
        <v>0</v>
      </c>
      <c r="F86">
        <v>0</v>
      </c>
      <c r="G86">
        <v>1</v>
      </c>
      <c r="H86">
        <v>1</v>
      </c>
      <c r="I86">
        <v>1</v>
      </c>
    </row>
    <row r="87" spans="1:9">
      <c r="A87" s="1">
        <v>41287</v>
      </c>
      <c r="B87" s="2">
        <f t="shared" si="1"/>
        <v>2013</v>
      </c>
      <c r="C87">
        <v>1</v>
      </c>
      <c r="D87">
        <v>1</v>
      </c>
      <c r="E87">
        <v>1</v>
      </c>
      <c r="F87">
        <v>0</v>
      </c>
      <c r="G87">
        <v>0</v>
      </c>
      <c r="H87">
        <v>0</v>
      </c>
      <c r="I87">
        <v>0</v>
      </c>
    </row>
    <row r="88" spans="1:9">
      <c r="A88" s="1">
        <v>41301</v>
      </c>
      <c r="B88" s="2">
        <f t="shared" si="1"/>
        <v>2013</v>
      </c>
      <c r="C88">
        <v>1</v>
      </c>
      <c r="D88">
        <v>1</v>
      </c>
      <c r="E88">
        <v>0</v>
      </c>
      <c r="F88">
        <v>0</v>
      </c>
      <c r="G88">
        <v>0</v>
      </c>
      <c r="H88">
        <v>1</v>
      </c>
      <c r="I88">
        <v>1</v>
      </c>
    </row>
    <row r="89" spans="1:9">
      <c r="A89" s="1">
        <v>41329</v>
      </c>
      <c r="B89" s="2">
        <f t="shared" si="1"/>
        <v>2013</v>
      </c>
      <c r="C89">
        <v>0</v>
      </c>
      <c r="D89">
        <v>1</v>
      </c>
      <c r="E89">
        <v>1</v>
      </c>
      <c r="F89">
        <v>0</v>
      </c>
      <c r="G89">
        <v>0</v>
      </c>
      <c r="H89">
        <v>0</v>
      </c>
      <c r="I89">
        <v>1</v>
      </c>
    </row>
    <row r="90" spans="1:9">
      <c r="A90" s="1">
        <v>41390</v>
      </c>
      <c r="B90" s="2">
        <f t="shared" si="1"/>
        <v>2013</v>
      </c>
      <c r="C90">
        <v>1</v>
      </c>
      <c r="D90">
        <v>0</v>
      </c>
      <c r="E90">
        <v>0</v>
      </c>
      <c r="F90">
        <v>0</v>
      </c>
      <c r="G90">
        <v>0</v>
      </c>
      <c r="H90">
        <v>0</v>
      </c>
      <c r="I90">
        <v>1</v>
      </c>
    </row>
    <row r="91" spans="1:9">
      <c r="A91" s="1">
        <v>41475</v>
      </c>
      <c r="B91" s="2">
        <f t="shared" si="1"/>
        <v>2013</v>
      </c>
      <c r="C91">
        <v>1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</row>
    <row r="92" spans="1:9">
      <c r="A92" s="1">
        <v>41569</v>
      </c>
      <c r="B92" s="2">
        <f t="shared" si="1"/>
        <v>2013</v>
      </c>
      <c r="C92">
        <v>1</v>
      </c>
      <c r="D92">
        <v>1</v>
      </c>
      <c r="E92">
        <v>0</v>
      </c>
      <c r="F92">
        <v>0</v>
      </c>
      <c r="G92">
        <v>1</v>
      </c>
      <c r="H92">
        <v>0</v>
      </c>
      <c r="I92">
        <v>0</v>
      </c>
    </row>
    <row r="93" spans="1:9">
      <c r="A93" s="1">
        <v>41586</v>
      </c>
      <c r="B93" s="2">
        <f t="shared" si="1"/>
        <v>2013</v>
      </c>
      <c r="C93">
        <v>1</v>
      </c>
      <c r="D93">
        <v>1</v>
      </c>
      <c r="E93">
        <v>1</v>
      </c>
      <c r="F93">
        <v>0</v>
      </c>
      <c r="G93">
        <v>0</v>
      </c>
      <c r="H93">
        <v>1</v>
      </c>
      <c r="I93">
        <v>0</v>
      </c>
    </row>
    <row r="94" spans="1:9">
      <c r="A94" s="1">
        <v>41673</v>
      </c>
      <c r="B94" s="2">
        <f t="shared" si="1"/>
        <v>2014</v>
      </c>
      <c r="C94">
        <v>1</v>
      </c>
      <c r="D94">
        <v>1</v>
      </c>
      <c r="E94">
        <v>1</v>
      </c>
      <c r="F94">
        <v>0</v>
      </c>
      <c r="G94">
        <v>0</v>
      </c>
      <c r="H94">
        <v>0</v>
      </c>
      <c r="I94">
        <v>0</v>
      </c>
    </row>
    <row r="95" spans="1:9">
      <c r="A95" s="1">
        <v>41680</v>
      </c>
      <c r="B95" s="2">
        <f t="shared" si="1"/>
        <v>2014</v>
      </c>
      <c r="C95">
        <v>1</v>
      </c>
      <c r="D95">
        <v>0</v>
      </c>
      <c r="E95">
        <v>0</v>
      </c>
      <c r="F95">
        <v>0</v>
      </c>
      <c r="G95">
        <v>0</v>
      </c>
      <c r="H95">
        <v>0</v>
      </c>
      <c r="I95">
        <v>1</v>
      </c>
    </row>
    <row r="96" spans="1:9">
      <c r="A96" s="1">
        <v>41698</v>
      </c>
      <c r="B96" s="2">
        <f t="shared" si="1"/>
        <v>2014</v>
      </c>
      <c r="C96">
        <v>1</v>
      </c>
      <c r="D96">
        <v>1</v>
      </c>
      <c r="E96">
        <v>0</v>
      </c>
      <c r="F96">
        <v>1</v>
      </c>
      <c r="G96">
        <v>1</v>
      </c>
      <c r="H96">
        <v>0</v>
      </c>
      <c r="I96">
        <v>0</v>
      </c>
    </row>
    <row r="97" spans="1:9">
      <c r="A97" s="1">
        <v>41737</v>
      </c>
      <c r="B97" s="2">
        <f t="shared" si="1"/>
        <v>2014</v>
      </c>
      <c r="C97">
        <v>1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</row>
    <row r="98" spans="1:9">
      <c r="A98" s="1">
        <v>41740</v>
      </c>
      <c r="B98" s="2">
        <f t="shared" si="1"/>
        <v>2014</v>
      </c>
      <c r="C98">
        <v>1</v>
      </c>
      <c r="D98">
        <v>1</v>
      </c>
      <c r="E98">
        <v>0</v>
      </c>
      <c r="F98">
        <v>0</v>
      </c>
      <c r="G98">
        <v>0</v>
      </c>
      <c r="H98">
        <v>1</v>
      </c>
      <c r="I98">
        <v>1</v>
      </c>
    </row>
    <row r="99" spans="1:9">
      <c r="A99" s="1">
        <v>41824</v>
      </c>
      <c r="B99" s="2">
        <f t="shared" si="1"/>
        <v>2014</v>
      </c>
      <c r="C99">
        <v>1</v>
      </c>
      <c r="D99">
        <v>1</v>
      </c>
      <c r="E99">
        <v>1</v>
      </c>
      <c r="F99">
        <v>1</v>
      </c>
      <c r="G99">
        <v>1</v>
      </c>
      <c r="H99">
        <v>1</v>
      </c>
      <c r="I99">
        <v>1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7"/>
  <sheetViews>
    <sheetView workbookViewId="0">
      <selection activeCell="K18" sqref="K18"/>
    </sheetView>
  </sheetViews>
  <sheetFormatPr defaultRowHeight="13.5"/>
  <sheetData>
    <row r="3" spans="1:8">
      <c r="A3" t="s">
        <v>24</v>
      </c>
      <c r="B3" t="s">
        <v>1</v>
      </c>
      <c r="C3" t="s">
        <v>3</v>
      </c>
      <c r="D3" t="s">
        <v>5</v>
      </c>
      <c r="E3" t="s">
        <v>7</v>
      </c>
      <c r="F3" t="s">
        <v>9</v>
      </c>
      <c r="G3" t="s">
        <v>11</v>
      </c>
      <c r="H3" t="s">
        <v>13</v>
      </c>
    </row>
    <row r="4" spans="1:8">
      <c r="A4">
        <v>2001</v>
      </c>
      <c r="B4">
        <v>4</v>
      </c>
      <c r="C4">
        <v>5</v>
      </c>
      <c r="D4">
        <v>5</v>
      </c>
      <c r="E4">
        <v>6</v>
      </c>
      <c r="F4">
        <v>6</v>
      </c>
      <c r="G4">
        <v>0</v>
      </c>
      <c r="H4">
        <v>7</v>
      </c>
    </row>
    <row r="5" spans="1:8">
      <c r="A5">
        <v>2002</v>
      </c>
      <c r="B5">
        <v>5</v>
      </c>
      <c r="C5">
        <v>3</v>
      </c>
      <c r="D5">
        <v>3</v>
      </c>
      <c r="E5">
        <v>4</v>
      </c>
      <c r="F5">
        <v>2</v>
      </c>
      <c r="G5">
        <v>1</v>
      </c>
      <c r="H5">
        <v>3</v>
      </c>
    </row>
    <row r="6" spans="1:8">
      <c r="A6">
        <v>2003</v>
      </c>
      <c r="B6">
        <v>2</v>
      </c>
      <c r="C6">
        <v>3</v>
      </c>
      <c r="D6">
        <v>2</v>
      </c>
      <c r="E6">
        <v>4</v>
      </c>
      <c r="F6">
        <v>2</v>
      </c>
      <c r="G6">
        <v>0</v>
      </c>
      <c r="H6">
        <v>0</v>
      </c>
    </row>
    <row r="7" spans="1:8">
      <c r="A7">
        <v>2004</v>
      </c>
      <c r="B7">
        <v>4</v>
      </c>
      <c r="C7">
        <v>2</v>
      </c>
      <c r="D7">
        <v>4</v>
      </c>
      <c r="E7">
        <v>4</v>
      </c>
      <c r="F7">
        <v>2</v>
      </c>
      <c r="G7">
        <v>1</v>
      </c>
      <c r="H7">
        <v>3</v>
      </c>
    </row>
    <row r="8" spans="1:8">
      <c r="A8">
        <v>2005</v>
      </c>
      <c r="B8">
        <v>4</v>
      </c>
      <c r="C8">
        <v>5</v>
      </c>
      <c r="D8">
        <v>3</v>
      </c>
      <c r="E8">
        <v>4</v>
      </c>
      <c r="F8">
        <v>2</v>
      </c>
      <c r="G8">
        <v>0</v>
      </c>
      <c r="H8">
        <v>3</v>
      </c>
    </row>
    <row r="9" spans="1:8">
      <c r="A9">
        <v>2006</v>
      </c>
      <c r="B9">
        <v>6</v>
      </c>
      <c r="C9">
        <v>4</v>
      </c>
      <c r="D9">
        <v>3</v>
      </c>
      <c r="E9">
        <v>1</v>
      </c>
      <c r="F9">
        <v>3</v>
      </c>
      <c r="G9">
        <v>1</v>
      </c>
      <c r="H9">
        <v>2</v>
      </c>
    </row>
    <row r="10" spans="1:8">
      <c r="A10">
        <v>2007</v>
      </c>
      <c r="B10">
        <v>5</v>
      </c>
      <c r="C10">
        <v>4</v>
      </c>
      <c r="D10">
        <v>2</v>
      </c>
      <c r="E10">
        <v>2</v>
      </c>
      <c r="F10">
        <v>2</v>
      </c>
      <c r="G10">
        <v>0</v>
      </c>
      <c r="H10">
        <v>3</v>
      </c>
    </row>
    <row r="11" spans="1:8">
      <c r="A11">
        <v>2008</v>
      </c>
      <c r="B11">
        <v>8</v>
      </c>
      <c r="C11">
        <v>4</v>
      </c>
      <c r="D11">
        <v>4</v>
      </c>
      <c r="E11">
        <v>2</v>
      </c>
      <c r="F11">
        <v>5</v>
      </c>
      <c r="G11">
        <v>0</v>
      </c>
      <c r="H11">
        <v>5</v>
      </c>
    </row>
    <row r="12" spans="1:8">
      <c r="A12">
        <v>2009</v>
      </c>
      <c r="B12">
        <v>5</v>
      </c>
      <c r="C12">
        <v>3</v>
      </c>
      <c r="D12">
        <v>2</v>
      </c>
      <c r="E12">
        <v>2</v>
      </c>
      <c r="F12">
        <v>3</v>
      </c>
      <c r="G12">
        <v>0</v>
      </c>
      <c r="H12">
        <v>1</v>
      </c>
    </row>
    <row r="13" spans="1:8">
      <c r="A13">
        <v>2010</v>
      </c>
      <c r="B13">
        <v>5</v>
      </c>
      <c r="C13">
        <v>3</v>
      </c>
      <c r="D13">
        <v>3</v>
      </c>
      <c r="E13">
        <v>1</v>
      </c>
      <c r="F13">
        <v>3</v>
      </c>
      <c r="G13">
        <v>1</v>
      </c>
      <c r="H13">
        <v>3</v>
      </c>
    </row>
    <row r="14" spans="1:8">
      <c r="A14">
        <v>2011</v>
      </c>
      <c r="B14">
        <v>8</v>
      </c>
      <c r="C14">
        <v>5</v>
      </c>
      <c r="D14">
        <v>2</v>
      </c>
      <c r="E14">
        <v>1</v>
      </c>
      <c r="F14">
        <v>5</v>
      </c>
      <c r="G14">
        <v>2</v>
      </c>
      <c r="H14">
        <v>3</v>
      </c>
    </row>
    <row r="15" spans="1:8">
      <c r="A15">
        <v>2012</v>
      </c>
      <c r="B15">
        <v>7</v>
      </c>
      <c r="C15">
        <v>3</v>
      </c>
      <c r="D15">
        <v>3</v>
      </c>
      <c r="E15">
        <v>2</v>
      </c>
      <c r="F15">
        <v>3</v>
      </c>
      <c r="G15">
        <v>2</v>
      </c>
      <c r="H15">
        <v>3</v>
      </c>
    </row>
    <row r="16" spans="1:8">
      <c r="A16">
        <v>2013</v>
      </c>
      <c r="B16">
        <v>6</v>
      </c>
      <c r="C16">
        <v>5</v>
      </c>
      <c r="D16">
        <v>3</v>
      </c>
      <c r="E16">
        <v>0</v>
      </c>
      <c r="F16">
        <v>1</v>
      </c>
      <c r="G16">
        <v>3</v>
      </c>
      <c r="H16">
        <v>4</v>
      </c>
    </row>
    <row r="17" spans="1:8">
      <c r="A17">
        <v>2014</v>
      </c>
      <c r="B17">
        <v>6</v>
      </c>
      <c r="C17">
        <v>5</v>
      </c>
      <c r="D17">
        <v>2</v>
      </c>
      <c r="E17">
        <v>2</v>
      </c>
      <c r="F17">
        <v>2</v>
      </c>
      <c r="G17">
        <v>2</v>
      </c>
      <c r="H17">
        <v>3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5"/>
  <sheetViews>
    <sheetView workbookViewId="0">
      <selection activeCell="A3" sqref="A3"/>
    </sheetView>
  </sheetViews>
  <sheetFormatPr defaultRowHeight="13.5"/>
  <sheetData>
    <row r="3" spans="1:8">
      <c r="B3" t="s">
        <v>1</v>
      </c>
      <c r="C3" t="s">
        <v>3</v>
      </c>
      <c r="D3" t="s">
        <v>5</v>
      </c>
      <c r="E3" t="s">
        <v>7</v>
      </c>
      <c r="F3" t="s">
        <v>9</v>
      </c>
      <c r="G3" t="s">
        <v>11</v>
      </c>
      <c r="H3" t="s">
        <v>13</v>
      </c>
    </row>
    <row r="4" spans="1:8">
      <c r="A4" t="s">
        <v>27</v>
      </c>
      <c r="B4">
        <f>AVERAGE(SecondData!B4:B17)</f>
        <v>5.3571428571428568</v>
      </c>
      <c r="C4">
        <f>AVERAGE(SecondData!C4:C17)</f>
        <v>3.8571428571428572</v>
      </c>
      <c r="D4">
        <f>AVERAGE(SecondData!D4:D17)</f>
        <v>2.9285714285714284</v>
      </c>
      <c r="E4">
        <f>AVERAGE(SecondData!E4:E17)</f>
        <v>2.5</v>
      </c>
      <c r="F4">
        <f>AVERAGE(SecondData!F4:F17)</f>
        <v>2.9285714285714284</v>
      </c>
      <c r="G4">
        <f>AVERAGE(SecondData!G4:G17)</f>
        <v>0.9285714285714286</v>
      </c>
      <c r="H4">
        <f>AVERAGE(SecondData!H4:H17)</f>
        <v>3.0714285714285716</v>
      </c>
    </row>
    <row r="5" spans="1:8">
      <c r="A5" t="s">
        <v>29</v>
      </c>
      <c r="B5">
        <f>CORREL(SecondData!$A$4:$A$17,SecondData!B4:B17)</f>
        <v>0.642418002062767</v>
      </c>
      <c r="C5">
        <f>CORREL(SecondData!$A$4:$A$17,SecondData!C4:C17)</f>
        <v>0.26854307776478736</v>
      </c>
      <c r="D5">
        <f>CORREL(SecondData!$A$4:$A$17,SecondData!D4:D17)</f>
        <v>-0.45124262819714017</v>
      </c>
      <c r="E5">
        <f>CORREL(SecondData!$A$4:$A$17,SecondData!E4:E17)</f>
        <v>-0.81786657967249088</v>
      </c>
      <c r="F5">
        <f>CORREL(SecondData!$A$4:$A$17,SecondData!F4:F17)</f>
        <v>-0.15970284587257688</v>
      </c>
      <c r="G5">
        <f>CORREL(SecondData!$A$4:$A$17,SecondData!G4:G17)</f>
        <v>0.69145719113609672</v>
      </c>
      <c r="H5">
        <f>CORREL(SecondData!$A$4:$A$17,SecondData!H4:H17)</f>
        <v>-8.4135668772479355E-2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L28" sqref="L28"/>
    </sheetView>
  </sheetViews>
  <sheetFormatPr defaultRowHeight="13.5"/>
  <cols>
    <col min="2" max="2" width="6.375" style="5" customWidth="1"/>
    <col min="3" max="4" width="9" style="6" customWidth="1"/>
  </cols>
  <sheetData>
    <row r="2" spans="2:4">
      <c r="B2" s="5" t="s">
        <v>30</v>
      </c>
      <c r="C2" s="6" t="s">
        <v>26</v>
      </c>
      <c r="D2" s="6" t="s">
        <v>28</v>
      </c>
    </row>
    <row r="3" spans="2:4">
      <c r="B3" s="5" t="s">
        <v>0</v>
      </c>
      <c r="C3" s="6">
        <v>5.3571428571428568</v>
      </c>
      <c r="D3" s="6">
        <v>0.642418002062767</v>
      </c>
    </row>
    <row r="4" spans="2:4">
      <c r="B4" s="5" t="s">
        <v>2</v>
      </c>
      <c r="C4" s="6">
        <v>3.8571428571428572</v>
      </c>
      <c r="D4" s="6">
        <v>0.26854307776478736</v>
      </c>
    </row>
    <row r="5" spans="2:4">
      <c r="B5" s="5" t="s">
        <v>4</v>
      </c>
      <c r="C5" s="6">
        <v>2.9285714285714284</v>
      </c>
      <c r="D5" s="6">
        <v>-0.45124262819714017</v>
      </c>
    </row>
    <row r="6" spans="2:4">
      <c r="B6" s="5" t="s">
        <v>6</v>
      </c>
      <c r="C6" s="6">
        <v>2.5</v>
      </c>
      <c r="D6" s="6">
        <v>-0.81786657967249088</v>
      </c>
    </row>
    <row r="7" spans="2:4">
      <c r="B7" s="5" t="s">
        <v>8</v>
      </c>
      <c r="C7" s="6">
        <v>2.9285714285714284</v>
      </c>
      <c r="D7" s="6">
        <v>-0.15970284587257688</v>
      </c>
    </row>
    <row r="8" spans="2:4">
      <c r="B8" s="5" t="s">
        <v>10</v>
      </c>
      <c r="C8" s="6">
        <v>0.9285714285714286</v>
      </c>
      <c r="D8" s="6">
        <v>0.69145719113609672</v>
      </c>
    </row>
    <row r="9" spans="2:4">
      <c r="B9" s="5" t="s">
        <v>12</v>
      </c>
      <c r="C9" s="6">
        <v>3.0714285714285716</v>
      </c>
      <c r="D9" s="6">
        <v>-8.4135668772479355E-2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Pivot</vt:lpstr>
      <vt:lpstr>StartData</vt:lpstr>
      <vt:lpstr>SecondData</vt:lpstr>
      <vt:lpstr>ThirdData</vt:lpstr>
      <vt:lpstr>LastData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2016-07-03T13:12:29Z</dcterms:modified>
</cp:coreProperties>
</file>